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24226"/>
  <mc:AlternateContent xmlns:mc="http://schemas.openxmlformats.org/markup-compatibility/2006">
    <mc:Choice Requires="x15">
      <x15ac:absPath xmlns:x15ac="http://schemas.microsoft.com/office/spreadsheetml/2010/11/ac" url="https://villesetterritoiresdurables.sharepoint.com/sites/AteliersTerritoriauxFVD/Documents partages/2 - CAP Territoires Durables/Site internet/Docs à télécharger/"/>
    </mc:Choice>
  </mc:AlternateContent>
  <xr:revisionPtr revIDLastSave="895" documentId="8_{B7EED7F5-37AC-4947-B29E-3CF612B4ED92}" xr6:coauthVersionLast="47" xr6:coauthVersionMax="47" xr10:uidLastSave="{BD2654B7-8498-49F9-953B-446EC9079426}"/>
  <bookViews>
    <workbookView xWindow="-110" yWindow="-110" windowWidth="19420" windowHeight="10300" xr2:uid="{00000000-000D-0000-FFFF-FFFF00000000}"/>
  </bookViews>
  <sheets>
    <sheet name="Commencer" sheetId="5" r:id="rId1"/>
    <sheet name="Environnemental" sheetId="1" r:id="rId2"/>
    <sheet name="Socio-économique" sheetId="2" r:id="rId3"/>
    <sheet name="Risques &amp; Adaptation" sheetId="3" r:id="rId4"/>
    <sheet name="Ressources" sheetId="4" r:id="rId5"/>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B15" i="1"/>
  <c r="B17" i="1" s="1"/>
  <c r="B19" i="1" s="1"/>
  <c r="B20" i="1" s="1"/>
  <c r="B22" i="1" s="1"/>
  <c r="B24" i="1" s="1"/>
  <c r="B26" i="1" s="1"/>
  <c r="B27" i="1" s="1"/>
  <c r="B28" i="1" s="1"/>
  <c r="B32" i="1" s="1"/>
  <c r="B33" i="1" s="1"/>
  <c r="B35" i="1" s="1"/>
  <c r="B36" i="1" s="1"/>
  <c r="B4" i="2"/>
  <c r="B8" i="2" s="1"/>
  <c r="B10" i="2" s="1"/>
  <c r="B13" i="2" s="1"/>
  <c r="B14" i="2" s="1"/>
  <c r="B15" i="2" s="1"/>
  <c r="B17" i="2" s="1"/>
  <c r="B19" i="2" s="1"/>
  <c r="B21" i="2" s="1"/>
  <c r="B24" i="2" s="1"/>
  <c r="B25" i="2" s="1"/>
  <c r="B28" i="2" s="1"/>
  <c r="B4" i="3"/>
  <c r="B8" i="3" s="1"/>
  <c r="B10" i="3" s="1"/>
  <c r="B11" i="3" s="1"/>
  <c r="B11" i="4"/>
  <c r="B13" i="4" s="1"/>
  <c r="B14" i="4" s="1"/>
  <c r="B16" i="4" s="1"/>
  <c r="B19" i="4" s="1"/>
  <c r="B21" i="4" s="1"/>
  <c r="B22" i="4" s="1"/>
  <c r="B23" i="4" s="1"/>
  <c r="B24" i="4" s="1"/>
  <c r="B25" i="4" s="1"/>
  <c r="B27" i="4" s="1"/>
  <c r="B33" i="4" s="1"/>
  <c r="B37" i="4" s="1"/>
  <c r="B38" i="4" s="1"/>
  <c r="B9" i="4"/>
  <c r="B30" i="2" l="1"/>
  <c r="B31" i="2" s="1"/>
  <c r="B33" i="2" s="1"/>
  <c r="B35" i="2" s="1"/>
  <c r="B38" i="2" s="1"/>
  <c r="B39" i="2" s="1"/>
  <c r="B41" i="2" s="1"/>
  <c r="B44" i="2" s="1"/>
  <c r="B46" i="2" s="1"/>
  <c r="B47" i="2" s="1"/>
  <c r="B48" i="2" s="1"/>
  <c r="B52" i="2" s="1"/>
  <c r="B37" i="1"/>
  <c r="B55" i="2" l="1"/>
  <c r="B57" i="2" s="1"/>
  <c r="B59" i="2" s="1"/>
  <c r="B60" i="2" s="1"/>
  <c r="B62" i="2" s="1"/>
  <c r="B63" i="2" s="1"/>
  <c r="B64" i="2" s="1"/>
  <c r="B66" i="2" s="1"/>
  <c r="B67" i="2" s="1"/>
  <c r="B68" i="2" s="1"/>
  <c r="B70" i="2" s="1"/>
  <c r="B72" i="2" s="1"/>
  <c r="B73" i="2" s="1"/>
</calcChain>
</file>

<file path=xl/sharedStrings.xml><?xml version="1.0" encoding="utf-8"?>
<sst xmlns="http://schemas.openxmlformats.org/spreadsheetml/2006/main" count="277" uniqueCount="132">
  <si>
    <t>Bienvenue dans la grille de vérification des diagnostics de CAP Territoires Durables !</t>
  </si>
  <si>
    <r>
      <t xml:space="preserve">Dans ce document Excel, vous trouverez différents onglets :
</t>
    </r>
    <r>
      <rPr>
        <b/>
        <sz val="11"/>
        <color theme="1"/>
        <rFont val="Aptos Narrow"/>
        <family val="2"/>
      </rPr>
      <t>- Environnemental
- Socio-économique
- Risques
- Ressources</t>
    </r>
  </si>
  <si>
    <t>1ère étape : CONNAITRE</t>
  </si>
  <si>
    <t>Collectez les informations pour compléter votre diagnostic local</t>
  </si>
  <si>
    <t>Utilisation de la grille de vérification des diagnostics :</t>
  </si>
  <si>
    <t>Recensez vos diagnostics existants : SCoT, PLUi-H, PCAET, CRTE et autres diagnostics du territoire (PAT, ABS, schéma directeur de déploiement des EnR...).</t>
  </si>
  <si>
    <t>À la lecture de ces diagnostics, renseignez les colonnes “indicateurs existants sur le territoire/au sein de la collectivité” (colonnes D de chaque panorama : environnemental, socio-économique, risques et ressources), indiquez éventuellement le document source (colonne E).
Indiquez le cas échéant en colonne F si un objectif à atteindre est d’ores-et-déjà identifié.</t>
  </si>
  <si>
    <t>En conséquence, partagez votre analyse (colonne G). Est-ce que votre diagnostic dispose bien d’un tel indicateur ? Ou d’un autre qui permettrait de tenir compte de cet enjeu ? Est-il récent ou faut-il le mettre à jour ? Précisez vos actions possibles en colonne H.</t>
  </si>
  <si>
    <t>Complétez votre diagnostic en repérant les éléments manquants</t>
  </si>
  <si>
    <r>
      <rPr>
        <sz val="11"/>
        <rFont val="Aptos Narrow"/>
        <family val="2"/>
      </rPr>
      <t xml:space="preserve">Une fois le tableau rempli, recensez </t>
    </r>
    <r>
      <rPr>
        <b/>
        <sz val="11"/>
        <color rgb="FF0460AC"/>
        <rFont val="Aptos Narrow"/>
        <family val="2"/>
      </rPr>
      <t>les éléments manquants</t>
    </r>
    <r>
      <rPr>
        <sz val="11"/>
        <rFont val="Aptos Narrow"/>
        <family val="2"/>
      </rPr>
      <t xml:space="preserve"> et : 
Tournez-vous vers les parties prenantes locales pour les associer afin d’étayer votre vision stratégique des enjeux locaux.
Utilisez</t>
    </r>
    <r>
      <rPr>
        <u/>
        <sz val="11"/>
        <color rgb="FF0460AC"/>
        <rFont val="Aptos Narrow"/>
        <family val="2"/>
      </rPr>
      <t xml:space="preserve"> les sources d’informations</t>
    </r>
    <r>
      <rPr>
        <sz val="11"/>
        <rFont val="Aptos Narrow"/>
        <family val="2"/>
      </rPr>
      <t xml:space="preserve"> recensées dans les 4 panoramas de CAP Territoires Durables pour compléter certaines données ;
Mobilisez vos équipes pour renforcer votre diagnostic, sinon tournez-vous pour cela vers l’ingénierie locale publique ou privée ;
Complétez vos données par une approche plus sensible (entretiens, questionnaires, ateliers collaboratifs…).</t>
    </r>
  </si>
  <si>
    <t>Synthétisez votre diagnostic par un portrait de territoire</t>
  </si>
  <si>
    <r>
      <rPr>
        <u/>
        <sz val="11"/>
        <color rgb="FF0460AC"/>
        <rFont val="Aptos Narrow"/>
        <family val="2"/>
      </rPr>
      <t>Ici,</t>
    </r>
    <r>
      <rPr>
        <sz val="11"/>
        <rFont val="Aptos Narrow"/>
        <family val="2"/>
      </rPr>
      <t xml:space="preserve"> plusieurs méthodes et outils facilitant la représentation graphique de votre diagnostic : tableau, “donut”, cartes, dessins...
Cette page vous donne également des indications pour fixer des seuils (pour évaluer les données) et des cibles (pour fixer les objectifs).
Notez que le diagnostic n’est pas figé, il est dynamique par définition et parfois les dynamiques qu’il dessine sont plus riches que les seules valeurs absolues.
</t>
    </r>
    <r>
      <rPr>
        <b/>
        <sz val="11"/>
        <color rgb="FFEC5E32"/>
        <rFont val="Aptos Narrow"/>
        <family val="2"/>
      </rPr>
      <t>Partagez cette représentation pédagogique auprès des élus, services et acteurs locaux pour fédérer autour d’une vision commune des enjeux du territoire.</t>
    </r>
  </si>
  <si>
    <t>CAP Territoires Durables : Analyser &amp; Compléter les diagnostics existants</t>
  </si>
  <si>
    <t>Biodiversité</t>
  </si>
  <si>
    <t>Réf.</t>
  </si>
  <si>
    <t>Indicateurs proposés dans CAP Territoires Durables</t>
  </si>
  <si>
    <t>Indicateurs existants sur le territoire / au sein de la collectivité</t>
  </si>
  <si>
    <t>Document source</t>
  </si>
  <si>
    <t>Objectif identifié par la collectivité / le territoire</t>
  </si>
  <si>
    <t>Analyse des diagnostic existants</t>
  </si>
  <si>
    <t>Compléments possibles (ressources du site CAP TD)</t>
  </si>
  <si>
    <t>Etat des espèces et des habitats</t>
  </si>
  <si>
    <t xml:space="preserve">Connexions entre habitats (trames vertes, bleues, brunes, noires)   </t>
  </si>
  <si>
    <t xml:space="preserve"> Fonctionnement des écosystèmes</t>
  </si>
  <si>
    <t>Pressions exercées sur la biodiversité du territoire</t>
  </si>
  <si>
    <r>
      <rPr>
        <sz val="11"/>
        <rFont val="Calibri"/>
        <family val="2"/>
        <scheme val="minor"/>
      </rPr>
      <t>Empreinte biodiversité (impact du territoire sur la biodiversité ailleurs, exemple :</t>
    </r>
    <r>
      <rPr>
        <sz val="11"/>
        <color theme="1"/>
        <rFont val="Calibri"/>
        <family val="2"/>
        <scheme val="minor"/>
      </rPr>
      <t xml:space="preserve"> la déforestation "importée"</t>
    </r>
    <r>
      <rPr>
        <sz val="11"/>
        <rFont val="Calibri"/>
        <family val="2"/>
        <scheme val="minor"/>
      </rPr>
      <t>)</t>
    </r>
    <r>
      <rPr>
        <sz val="11"/>
        <color theme="1"/>
        <rFont val="Calibri"/>
        <family val="2"/>
        <scheme val="minor"/>
      </rPr>
      <t xml:space="preserve"> </t>
    </r>
    <r>
      <rPr>
        <sz val="11"/>
        <color rgb="FFFF0000"/>
        <rFont val="Aptos Narrow"/>
        <family val="2"/>
      </rPr>
      <t>Ø</t>
    </r>
  </si>
  <si>
    <t>Climat</t>
  </si>
  <si>
    <t>Réf</t>
  </si>
  <si>
    <t>Cible identifiée par le territoire / au sein des documents de la collectivité</t>
  </si>
  <si>
    <t>Emissions locales de Gaz à Effet de Serre (CO2eq)</t>
  </si>
  <si>
    <t>Puits de carbone</t>
  </si>
  <si>
    <t xml:space="preserve">Bilan énergétique </t>
  </si>
  <si>
    <r>
      <rPr>
        <sz val="11"/>
        <color theme="1"/>
        <rFont val="Calibri"/>
        <family val="2"/>
        <scheme val="minor"/>
      </rPr>
      <t xml:space="preserve">Empreinte carbone du territoire </t>
    </r>
    <r>
      <rPr>
        <sz val="11"/>
        <color rgb="FFFF0000"/>
        <rFont val="Aptos Narrow"/>
        <family val="2"/>
      </rPr>
      <t>Ø</t>
    </r>
  </si>
  <si>
    <t>Usage des sols</t>
  </si>
  <si>
    <t>Surfaces artificialisées</t>
  </si>
  <si>
    <t>Rythme d'artificialisation et consommation d'ENAF</t>
  </si>
  <si>
    <t>Artificialisation prévue (coups-partis)</t>
  </si>
  <si>
    <t>Cycle de l'eau douce</t>
  </si>
  <si>
    <t>Niveau des nappes d'eau souterraines et des eaux de surface</t>
  </si>
  <si>
    <t>Taux de prélèvement</t>
  </si>
  <si>
    <t>Taux de réutilisation des eaux usées</t>
  </si>
  <si>
    <t>Débit des cours d'eaux</t>
  </si>
  <si>
    <t>Taux d'humidité des sols</t>
  </si>
  <si>
    <r>
      <t>Empreinte Eau (impact de mon territoire sur la ressource en eau ailleurs)</t>
    </r>
    <r>
      <rPr>
        <sz val="11"/>
        <color rgb="FFFF0000"/>
        <rFont val="Calibri"/>
        <family val="2"/>
        <scheme val="minor"/>
      </rPr>
      <t xml:space="preserve"> </t>
    </r>
    <r>
      <rPr>
        <sz val="11"/>
        <color rgb="FFFF0000"/>
        <rFont val="Aptos Narrow"/>
        <family val="2"/>
      </rPr>
      <t>Ø</t>
    </r>
  </si>
  <si>
    <t>Pollutions</t>
  </si>
  <si>
    <t>Pollution de l'eau</t>
  </si>
  <si>
    <t>Pollution de l'air</t>
  </si>
  <si>
    <t>Pollution des sols</t>
  </si>
  <si>
    <t>Démographie</t>
  </si>
  <si>
    <t>Caractéristiques démographiques et évolutions</t>
  </si>
  <si>
    <t>Alimentation</t>
  </si>
  <si>
    <t>Caractéristiques et résilience du système alimentaire local</t>
  </si>
  <si>
    <t xml:space="preserve">Type de cultures </t>
  </si>
  <si>
    <t>Taux et évolution du recours à l'aide alimentaire</t>
  </si>
  <si>
    <t>Qualité de l'alimentation collective (taux de bio, circuit-courts, menus végétariens et équilibrés...)</t>
  </si>
  <si>
    <t>Gaspillage alimentaire</t>
  </si>
  <si>
    <t>Eau potable</t>
  </si>
  <si>
    <t>Etat du Service d'Eau et d'Assinissement</t>
  </si>
  <si>
    <t>Evolution de la qualité de l'eau</t>
  </si>
  <si>
    <t>Quantité d'eau potable disponible</t>
  </si>
  <si>
    <t>Logement</t>
  </si>
  <si>
    <t>Demande de logements</t>
  </si>
  <si>
    <t>Offre de logements</t>
  </si>
  <si>
    <t>Analyse du marché du logement</t>
  </si>
  <si>
    <t>Energie</t>
  </si>
  <si>
    <t xml:space="preserve">Précarité énergétique </t>
  </si>
  <si>
    <t>Part des logements classés E, F, G au  DPE</t>
  </si>
  <si>
    <t>Infrastructures &amp; Réseaux</t>
  </si>
  <si>
    <t>Parts modales des déplacements</t>
  </si>
  <si>
    <t>Dépendance à l'automobile</t>
  </si>
  <si>
    <t>Développement des mobilités douces</t>
  </si>
  <si>
    <t>Fragilité numérique</t>
  </si>
  <si>
    <t>Santé &amp; Bien-être</t>
  </si>
  <si>
    <t>Santé de la population</t>
  </si>
  <si>
    <t>Prévention</t>
  </si>
  <si>
    <t>Nuisances sonores et lumineuses</t>
  </si>
  <si>
    <t>Proximité d'un espace vert ou de nature en ville</t>
  </si>
  <si>
    <t>Offre de soins</t>
  </si>
  <si>
    <t>Economie &amp; Emploi</t>
  </si>
  <si>
    <t>Données générales</t>
  </si>
  <si>
    <t>Equité économique</t>
  </si>
  <si>
    <t>Transition économique</t>
  </si>
  <si>
    <t>Productions locales et résilience</t>
  </si>
  <si>
    <t>Empreinte matière</t>
  </si>
  <si>
    <t>Vitalité sociale et citoyenne</t>
  </si>
  <si>
    <t>Taux d'abstention</t>
  </si>
  <si>
    <t>Vitalité démocratique</t>
  </si>
  <si>
    <t>Dynamisme associatif</t>
  </si>
  <si>
    <t>Nombre de proches (“personnes avec qui on se sent à l’aise et à qui on peut demander de l’aide en cas de besoin”) par habitant par quartier et sentiment de solitude exprimé</t>
  </si>
  <si>
    <t>Evolution de la délinquance</t>
  </si>
  <si>
    <t>Accessiblités</t>
  </si>
  <si>
    <t>Education</t>
  </si>
  <si>
    <t>Taux de scolarisation par âge, taux de diplômés par diplôme, nombre d'écoles, collèges, établissements supérieurs, nombre moyen d'élèves par établissement, taux de déscolarisation par âge, par genre...</t>
  </si>
  <si>
    <t>Education populaire</t>
  </si>
  <si>
    <t>Offre de services éducatifs et culturels (bibliothèques, musées, MJC…)</t>
  </si>
  <si>
    <t>Risques et adaptation</t>
  </si>
  <si>
    <t>Types de risques à diagnostiquer proposés dans CAP Territoires Durables</t>
  </si>
  <si>
    <t>Risques et indicateurs diagnostiqués sur le territoire / au sein des documents de la collectivité</t>
  </si>
  <si>
    <t>Analyse des diagnostics existants</t>
  </si>
  <si>
    <t>Exposition du territoire aux impacts locaux du changement climatique</t>
  </si>
  <si>
    <t>Exposition du territoire aux autres risques</t>
  </si>
  <si>
    <t>Préparation de la collectivité et du territoire aux crises</t>
  </si>
  <si>
    <t>Potentiel d'assurabilité à court et moyen terme du territoire</t>
  </si>
  <si>
    <t>Ressources énergétiques</t>
  </si>
  <si>
    <t>Potentiel de réduction des consommations énergétiques (sobriété et efficacité énergétique)</t>
  </si>
  <si>
    <t>Potentiel de production d'énergies renouvelables et de récupération</t>
  </si>
  <si>
    <t>Trajectoire de transition énergétique</t>
  </si>
  <si>
    <t>Ressources foncières et sols</t>
  </si>
  <si>
    <t>Maîtrise foncière par la collectivité</t>
  </si>
  <si>
    <t>Etat de la nature en ville</t>
  </si>
  <si>
    <t xml:space="preserve">Potentiel de renaturation : potentiel de déconnexion des eaux pluviales, gradient de naturalité, températures, écoulement naturel des eaux, qualité des sols, connectivité des habitats… </t>
  </si>
  <si>
    <t>Ressources matérielles</t>
  </si>
  <si>
    <t>Densification et intensification du bâti existant</t>
  </si>
  <si>
    <t>Rénovation</t>
  </si>
  <si>
    <t>Réemploi et recyclage des déchets ménagers et assimilés</t>
  </si>
  <si>
    <t>Matériaux bio et géosourcés</t>
  </si>
  <si>
    <t>Ressources humaines</t>
  </si>
  <si>
    <t>Culture locale (relations sociales, expériences, arts, patrimoine, attachement au territoire et à ses paysages…)</t>
  </si>
  <si>
    <t>Niveau de formation aux enjeux des transitions</t>
  </si>
  <si>
    <t>Gouvernance de la transformation écologique</t>
  </si>
  <si>
    <t>Métiers de la transition - Savoir-faire locaux</t>
  </si>
  <si>
    <t>Aides à la transition pouvant être mobilisées</t>
  </si>
  <si>
    <t xml:space="preserve"> Ressources naturelles à préserver</t>
  </si>
  <si>
    <t>Forêts</t>
  </si>
  <si>
    <t>Haies</t>
  </si>
  <si>
    <t>Parcs nationaux, régionaux, ZNIEFF, Zones natura 2000</t>
  </si>
  <si>
    <t>Espaces Boisés Classés</t>
  </si>
  <si>
    <t>Zones humides</t>
  </si>
  <si>
    <t>Ressources financières</t>
  </si>
  <si>
    <t>Bifuraction, renoncement à des projets qui ne répondent pas à l'impératif social et écologique</t>
  </si>
  <si>
    <t>Aides publiques</t>
  </si>
  <si>
    <t>Potentiel de financements public-privés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</si>
</sst>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1"/>
      <color rgb="FF0070C0"/>
      <name val="Calibri"/>
      <family val="2"/>
      <scheme val="minor"/>
    </font>
    <font>
      <b/>
      <sz val="11"/>
      <color theme="4"/>
      <name val="Calibri"/>
      <family val="2"/>
      <scheme val="minor"/>
    </font>
    <font>
      <sz val="11"/>
      <color rgb="FFFF0000"/>
      <name val="Aptos Narrow"/>
      <family val="2"/>
    </font>
    <font>
      <sz val="11"/>
      <color theme="1"/>
      <name val="Calibri"/>
      <family val="2"/>
    </font>
    <font>
      <b/>
      <sz val="18"/>
      <color theme="0"/>
      <name val="Calibri"/>
      <family val="2"/>
      <scheme val="minor"/>
    </font>
    <font>
      <b/>
      <sz val="18"/>
      <color theme="0"/>
      <name val="Aptos Narrow"/>
      <family val="2"/>
    </font>
    <font>
      <b/>
      <sz val="11"/>
      <color theme="1"/>
      <name val="Aptos Narrow"/>
      <family val="2"/>
    </font>
    <font>
      <sz val="11"/>
      <color theme="1"/>
      <name val="Aptos Narrow"/>
      <family val="2"/>
    </font>
    <font>
      <b/>
      <sz val="14"/>
      <color rgb="FF0460AC"/>
      <name val="Aptos Narrow"/>
      <family val="2"/>
    </font>
    <font>
      <b/>
      <sz val="12"/>
      <color theme="1"/>
      <name val="Aptos Narrow"/>
      <family val="2"/>
    </font>
    <font>
      <sz val="9"/>
      <color rgb="FF000000"/>
      <name val="Aptos Narrow"/>
      <family val="2"/>
    </font>
    <font>
      <b/>
      <sz val="11"/>
      <color rgb="FF0460AC"/>
      <name val="Aptos Narrow"/>
      <family val="2"/>
    </font>
    <font>
      <b/>
      <sz val="11"/>
      <color rgb="FFEC5E32"/>
      <name val="Aptos Narrow"/>
      <family val="2"/>
    </font>
    <font>
      <sz val="11"/>
      <name val="Aptos Narrow"/>
      <family val="2"/>
    </font>
    <font>
      <u/>
      <sz val="11"/>
      <color rgb="FF0460AC"/>
      <name val="Aptos Narrow"/>
      <family val="2"/>
    </font>
    <font>
      <u/>
      <sz val="11"/>
      <color theme="10"/>
      <name val="Aptos Narrow"/>
      <family val="2"/>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4D93D9"/>
        <bgColor indexed="64"/>
      </patternFill>
    </fill>
    <fill>
      <patternFill patternType="solid">
        <fgColor rgb="FFDAE9F8"/>
        <bgColor indexed="64"/>
      </patternFill>
    </fill>
    <fill>
      <patternFill patternType="solid">
        <fgColor rgb="FFFBE2D5"/>
        <bgColor indexed="64"/>
      </patternFill>
    </fill>
    <fill>
      <patternFill patternType="solid">
        <fgColor rgb="FFDAF2D0"/>
        <bgColor indexed="64"/>
      </patternFill>
    </fill>
  </fills>
  <borders count="49">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auto="1"/>
      </left>
      <right style="medium">
        <color indexed="64"/>
      </right>
      <top/>
      <bottom style="medium">
        <color indexed="64"/>
      </bottom>
      <diagonal/>
    </border>
    <border>
      <left style="thin">
        <color indexed="64"/>
      </left>
      <right style="thin">
        <color auto="1"/>
      </right>
      <top/>
      <bottom style="medium">
        <color indexed="64"/>
      </bottom>
      <diagonal/>
    </border>
    <border>
      <left/>
      <right style="thin">
        <color indexed="64"/>
      </right>
      <top style="thin">
        <color indexed="64"/>
      </top>
      <bottom style="medium">
        <color indexed="64"/>
      </bottom>
      <diagonal/>
    </border>
    <border>
      <left/>
      <right style="thick">
        <color indexed="64"/>
      </right>
      <top/>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225">
    <xf numFmtId="0" fontId="0" fillId="0" borderId="0" xfId="0"/>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0" fillId="0" borderId="1" xfId="0" applyBorder="1"/>
    <xf numFmtId="0" fontId="0" fillId="0" borderId="0" xfId="0" applyAlignment="1">
      <alignment vertical="center" wrapText="1"/>
    </xf>
    <xf numFmtId="0" fontId="0" fillId="2" borderId="0" xfId="0" applyFill="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21" xfId="0" applyBorder="1" applyAlignment="1">
      <alignment vertical="center"/>
    </xf>
    <xf numFmtId="0" fontId="0" fillId="0" borderId="1" xfId="0"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1" xfId="0" applyBorder="1" applyAlignment="1">
      <alignment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20" xfId="0" applyBorder="1"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9" xfId="0" applyBorder="1" applyAlignment="1">
      <alignment vertical="center" wrapText="1"/>
    </xf>
    <xf numFmtId="0" fontId="6" fillId="0" borderId="25" xfId="0" applyFont="1" applyBorder="1" applyAlignment="1">
      <alignment horizontal="center" vertical="center" wrapText="1"/>
    </xf>
    <xf numFmtId="0" fontId="6" fillId="0" borderId="3" xfId="0" applyFont="1" applyBorder="1" applyAlignment="1">
      <alignment horizontal="center" vertical="center" wrapText="1"/>
    </xf>
    <xf numFmtId="0" fontId="0" fillId="0" borderId="26" xfId="0" applyBorder="1" applyAlignment="1">
      <alignment horizontal="center" vertical="center"/>
    </xf>
    <xf numFmtId="0" fontId="0" fillId="0" borderId="20" xfId="0" applyBorder="1" applyAlignment="1">
      <alignment vertical="center"/>
    </xf>
    <xf numFmtId="0" fontId="0" fillId="0" borderId="28" xfId="0" applyBorder="1" applyAlignment="1">
      <alignment horizontal="center" vertical="center" wrapText="1"/>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8" fillId="0" borderId="0" xfId="0" applyFont="1" applyAlignment="1">
      <alignment vertical="center"/>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5" fillId="0" borderId="19" xfId="0" applyFont="1" applyBorder="1" applyAlignment="1">
      <alignment horizontal="center" vertical="center" wrapText="1"/>
    </xf>
    <xf numFmtId="0" fontId="0" fillId="0" borderId="1" xfId="0" applyBorder="1" applyAlignment="1">
      <alignment horizontal="left" vertical="center"/>
    </xf>
    <xf numFmtId="0" fontId="0" fillId="0" borderId="32" xfId="0" applyBorder="1" applyAlignment="1">
      <alignment vertical="center"/>
    </xf>
    <xf numFmtId="0" fontId="0" fillId="0" borderId="26" xfId="0" applyBorder="1" applyAlignment="1">
      <alignment vertical="center"/>
    </xf>
    <xf numFmtId="0" fontId="6" fillId="0" borderId="11" xfId="0" applyFont="1" applyBorder="1" applyAlignment="1">
      <alignment horizontal="center" vertical="center" wrapText="1"/>
    </xf>
    <xf numFmtId="0" fontId="3" fillId="0" borderId="28" xfId="1" applyBorder="1" applyAlignment="1">
      <alignment horizontal="center" vertical="center" wrapText="1"/>
    </xf>
    <xf numFmtId="0" fontId="3" fillId="0" borderId="26" xfId="1" applyBorder="1" applyAlignment="1">
      <alignment horizontal="center" vertical="center" wrapText="1"/>
    </xf>
    <xf numFmtId="0" fontId="3" fillId="0" borderId="32" xfId="1" applyBorder="1" applyAlignment="1">
      <alignment horizontal="center" vertical="center" wrapText="1"/>
    </xf>
    <xf numFmtId="0" fontId="3" fillId="3" borderId="26" xfId="1" applyFill="1" applyBorder="1" applyAlignment="1">
      <alignment horizontal="center" vertical="center" wrapText="1"/>
    </xf>
    <xf numFmtId="0" fontId="3" fillId="0" borderId="29" xfId="1" applyBorder="1" applyAlignment="1">
      <alignment horizontal="center" vertical="center" wrapText="1"/>
    </xf>
    <xf numFmtId="0" fontId="0" fillId="0" borderId="31" xfId="0" applyBorder="1" applyAlignment="1">
      <alignment horizontal="center" vertical="center"/>
    </xf>
    <xf numFmtId="0" fontId="3" fillId="0" borderId="26" xfId="1" applyBorder="1" applyAlignment="1">
      <alignment vertical="center" wrapText="1"/>
    </xf>
    <xf numFmtId="0" fontId="0" fillId="0" borderId="34" xfId="0" applyBorder="1" applyAlignment="1">
      <alignment horizontal="center" vertical="center"/>
    </xf>
    <xf numFmtId="0" fontId="0" fillId="0" borderId="33" xfId="0" applyBorder="1" applyAlignment="1">
      <alignment vertical="center" wrapText="1"/>
    </xf>
    <xf numFmtId="0" fontId="3" fillId="0" borderId="29" xfId="1" applyBorder="1" applyAlignment="1">
      <alignment vertical="center" wrapText="1"/>
    </xf>
    <xf numFmtId="0" fontId="3" fillId="0" borderId="28" xfId="1" applyBorder="1" applyAlignment="1">
      <alignment vertical="center" wrapText="1"/>
    </xf>
    <xf numFmtId="0" fontId="3" fillId="0" borderId="32" xfId="1" applyBorder="1" applyAlignment="1">
      <alignment vertical="center" wrapText="1"/>
    </xf>
    <xf numFmtId="0" fontId="0" fillId="0" borderId="42" xfId="0" applyBorder="1" applyAlignment="1">
      <alignment vertical="center" wrapText="1"/>
    </xf>
    <xf numFmtId="0" fontId="0" fillId="0" borderId="34" xfId="0" applyBorder="1" applyAlignment="1">
      <alignment horizontal="center" vertical="center" wrapText="1"/>
    </xf>
    <xf numFmtId="0" fontId="3" fillId="0" borderId="34" xfId="1" applyBorder="1" applyAlignment="1">
      <alignment horizontal="center" vertical="center" wrapText="1"/>
    </xf>
    <xf numFmtId="0" fontId="0" fillId="0" borderId="38" xfId="0" applyBorder="1" applyAlignment="1">
      <alignment horizontal="center" vertical="center" wrapText="1"/>
    </xf>
    <xf numFmtId="0" fontId="8" fillId="0" borderId="21" xfId="0" applyFont="1" applyBorder="1" applyAlignment="1">
      <alignment horizontal="center"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0" fillId="0" borderId="36" xfId="0" applyBorder="1" applyAlignment="1">
      <alignment vertical="center" wrapText="1"/>
    </xf>
    <xf numFmtId="0" fontId="0" fillId="0" borderId="32" xfId="0" applyBorder="1" applyAlignment="1">
      <alignment vertical="center" wrapText="1"/>
    </xf>
    <xf numFmtId="0" fontId="0" fillId="0" borderId="31" xfId="0" applyBorder="1" applyAlignment="1">
      <alignment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4" fillId="5" borderId="15" xfId="1"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22" xfId="1"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6" borderId="20" xfId="0" applyFill="1" applyBorder="1" applyAlignment="1">
      <alignment vertical="center" wrapText="1"/>
    </xf>
    <xf numFmtId="0" fontId="0" fillId="6" borderId="1" xfId="0" applyFill="1" applyBorder="1" applyAlignment="1">
      <alignment vertical="center"/>
    </xf>
    <xf numFmtId="0" fontId="0" fillId="6" borderId="1" xfId="0" applyFill="1" applyBorder="1" applyAlignment="1">
      <alignment vertical="center" wrapText="1"/>
    </xf>
    <xf numFmtId="0" fontId="0" fillId="6" borderId="20" xfId="0" applyFill="1" applyBorder="1" applyAlignment="1">
      <alignment vertical="center"/>
    </xf>
    <xf numFmtId="0" fontId="1" fillId="6" borderId="14" xfId="0" applyFont="1" applyFill="1" applyBorder="1" applyAlignment="1">
      <alignment horizontal="center" vertical="center" wrapText="1"/>
    </xf>
    <xf numFmtId="0" fontId="0" fillId="6" borderId="31" xfId="0" applyFill="1" applyBorder="1" applyAlignment="1">
      <alignment vertical="center"/>
    </xf>
    <xf numFmtId="0" fontId="0" fillId="6" borderId="21" xfId="0" applyFill="1" applyBorder="1" applyAlignment="1">
      <alignment vertical="center" wrapText="1"/>
    </xf>
    <xf numFmtId="0" fontId="0" fillId="6" borderId="21" xfId="0" applyFill="1" applyBorder="1" applyAlignment="1">
      <alignment vertical="center"/>
    </xf>
    <xf numFmtId="0" fontId="0" fillId="6" borderId="1" xfId="0" applyFill="1" applyBorder="1"/>
    <xf numFmtId="0" fontId="0" fillId="6" borderId="33" xfId="0" applyFill="1" applyBorder="1" applyAlignment="1">
      <alignment vertical="center" wrapText="1"/>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0" fillId="6" borderId="21" xfId="0" applyFill="1" applyBorder="1" applyAlignment="1">
      <alignment horizontal="center" vertical="center"/>
    </xf>
    <xf numFmtId="0" fontId="0" fillId="6" borderId="31" xfId="0" applyFill="1" applyBorder="1" applyAlignment="1">
      <alignment vertical="center" wrapText="1"/>
    </xf>
    <xf numFmtId="0" fontId="1" fillId="7" borderId="2"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0" fillId="3" borderId="20" xfId="0" applyFill="1" applyBorder="1" applyAlignment="1">
      <alignment vertical="center"/>
    </xf>
    <xf numFmtId="0" fontId="0" fillId="3" borderId="1" xfId="0" applyFill="1" applyBorder="1" applyAlignment="1">
      <alignment vertical="center"/>
    </xf>
    <xf numFmtId="0" fontId="0" fillId="0" borderId="4" xfId="0" applyBorder="1"/>
    <xf numFmtId="0" fontId="12" fillId="0" borderId="4" xfId="0" applyFont="1" applyBorder="1"/>
    <xf numFmtId="0" fontId="12" fillId="0" borderId="24" xfId="0" applyFont="1" applyBorder="1"/>
    <xf numFmtId="0" fontId="15" fillId="0" borderId="4" xfId="0" applyFont="1" applyBorder="1"/>
    <xf numFmtId="0" fontId="15" fillId="0" borderId="4" xfId="0" applyFont="1" applyBorder="1" applyAlignment="1">
      <alignment horizontal="justify" vertical="center" readingOrder="1"/>
    </xf>
    <xf numFmtId="0" fontId="12" fillId="0" borderId="4" xfId="0" applyFont="1" applyBorder="1" applyAlignment="1">
      <alignment vertical="center"/>
    </xf>
    <xf numFmtId="0" fontId="0" fillId="6" borderId="38" xfId="0" applyFill="1" applyBorder="1" applyAlignment="1">
      <alignment vertical="center"/>
    </xf>
    <xf numFmtId="0" fontId="12" fillId="0" borderId="0" xfId="0" applyFont="1"/>
    <xf numFmtId="0" fontId="15" fillId="0" borderId="0" xfId="0" applyFont="1" applyAlignment="1">
      <alignment horizontal="justify" vertical="center" readingOrder="1"/>
    </xf>
    <xf numFmtId="0" fontId="6" fillId="5" borderId="2"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2" fillId="0" borderId="5" xfId="0" applyFont="1" applyBorder="1" applyAlignment="1">
      <alignment horizont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vertical="center"/>
    </xf>
    <xf numFmtId="0" fontId="12" fillId="0" borderId="24"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11" fillId="0" borderId="3" xfId="0" applyFont="1" applyBorder="1" applyAlignment="1">
      <alignment horizontal="center"/>
    </xf>
    <xf numFmtId="0" fontId="11" fillId="0" borderId="44" xfId="0" applyFont="1" applyBorder="1" applyAlignment="1">
      <alignment horizontal="center"/>
    </xf>
    <xf numFmtId="0" fontId="11" fillId="0" borderId="8" xfId="0" applyFont="1" applyBorder="1" applyAlignment="1">
      <alignment horizontal="center"/>
    </xf>
    <xf numFmtId="0" fontId="12" fillId="0" borderId="19"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4" xfId="0" applyFont="1" applyBorder="1" applyAlignment="1">
      <alignment horizontal="left" vertical="center"/>
    </xf>
    <xf numFmtId="0" fontId="14" fillId="0" borderId="4" xfId="0" applyFont="1" applyBorder="1" applyAlignment="1">
      <alignment horizontal="left" vertical="center" wrapText="1"/>
    </xf>
    <xf numFmtId="0" fontId="14" fillId="0" borderId="0" xfId="0" applyFont="1" applyAlignment="1">
      <alignment horizontal="left" vertical="center"/>
    </xf>
    <xf numFmtId="0" fontId="14" fillId="0" borderId="24"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14" fillId="0" borderId="4" xfId="0" applyFont="1" applyBorder="1" applyAlignment="1">
      <alignment horizontal="left" vertical="center"/>
    </xf>
    <xf numFmtId="0" fontId="20" fillId="0" borderId="0" xfId="1" applyFont="1" applyBorder="1" applyAlignment="1">
      <alignment horizontal="left" vertical="center" wrapText="1"/>
    </xf>
    <xf numFmtId="0" fontId="3" fillId="0" borderId="0" xfId="1" applyBorder="1" applyAlignment="1">
      <alignment horizontal="left" vertical="center"/>
    </xf>
    <xf numFmtId="0" fontId="3" fillId="0" borderId="24" xfId="1" applyBorder="1" applyAlignment="1">
      <alignment horizontal="left" vertical="center"/>
    </xf>
    <xf numFmtId="0" fontId="20" fillId="0" borderId="0" xfId="1" applyFont="1" applyBorder="1" applyAlignment="1">
      <alignment horizontal="left" vertical="center"/>
    </xf>
    <xf numFmtId="0" fontId="20" fillId="0" borderId="24" xfId="1" applyFont="1" applyBorder="1" applyAlignment="1">
      <alignment horizontal="left"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3" fillId="0" borderId="37" xfId="1" applyBorder="1" applyAlignment="1">
      <alignment horizontal="center" vertical="center" wrapText="1"/>
    </xf>
    <xf numFmtId="0" fontId="0" fillId="0" borderId="33" xfId="0" applyBorder="1" applyAlignment="1">
      <alignment horizontal="center" vertical="center" wrapText="1"/>
    </xf>
    <xf numFmtId="0" fontId="0" fillId="0" borderId="31" xfId="0" applyBorder="1" applyAlignment="1">
      <alignment horizontal="center" vertical="center" wrapText="1"/>
    </xf>
    <xf numFmtId="0" fontId="3" fillId="0" borderId="28" xfId="1" applyBorder="1" applyAlignment="1">
      <alignment horizontal="center" vertical="center" wrapText="1"/>
    </xf>
    <xf numFmtId="0" fontId="3" fillId="0" borderId="26" xfId="1"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3" fillId="0" borderId="34" xfId="1" applyBorder="1" applyAlignment="1">
      <alignment horizontal="center" vertical="center" wrapText="1"/>
    </xf>
    <xf numFmtId="0" fontId="3" fillId="0" borderId="32" xfId="1" applyBorder="1" applyAlignment="1">
      <alignment horizontal="center" vertical="center"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0" fillId="5" borderId="35"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30" xfId="0" applyFill="1" applyBorder="1" applyAlignment="1">
      <alignment horizontal="center" vertical="center" wrapText="1"/>
    </xf>
    <xf numFmtId="0" fontId="0" fillId="6" borderId="33" xfId="0" applyFill="1" applyBorder="1" applyAlignment="1">
      <alignment horizontal="left" vertical="center"/>
    </xf>
    <xf numFmtId="0" fontId="0" fillId="6" borderId="39" xfId="0" applyFill="1" applyBorder="1" applyAlignment="1">
      <alignment horizontal="left" vertical="center"/>
    </xf>
    <xf numFmtId="0" fontId="0" fillId="6" borderId="31" xfId="0" applyFill="1" applyBorder="1" applyAlignment="1">
      <alignment horizontal="left" vertical="center"/>
    </xf>
    <xf numFmtId="0" fontId="0" fillId="0" borderId="39" xfId="0" applyBorder="1" applyAlignment="1">
      <alignment horizontal="center" vertical="center"/>
    </xf>
    <xf numFmtId="0" fontId="0" fillId="0" borderId="38" xfId="0" applyBorder="1" applyAlignment="1">
      <alignment horizontal="center" vertical="center"/>
    </xf>
    <xf numFmtId="0" fontId="6" fillId="5" borderId="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0" borderId="19" xfId="0" applyFont="1" applyBorder="1" applyAlignment="1">
      <alignment horizontal="center" vertical="center" wrapText="1"/>
    </xf>
    <xf numFmtId="0" fontId="0" fillId="5" borderId="16" xfId="0"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4" borderId="0" xfId="0" applyFont="1" applyFill="1" applyAlignment="1">
      <alignment horizontal="center" vertical="center"/>
    </xf>
    <xf numFmtId="0" fontId="6" fillId="5" borderId="2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6" fillId="0" borderId="25" xfId="0" applyFont="1" applyBorder="1" applyAlignment="1">
      <alignment horizontal="center" vertical="center" wrapText="1"/>
    </xf>
    <xf numFmtId="0" fontId="0" fillId="5" borderId="15" xfId="0" applyFill="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0" fillId="0" borderId="41" xfId="0" applyBorder="1" applyAlignment="1">
      <alignment horizontal="center" vertical="center"/>
    </xf>
    <xf numFmtId="0" fontId="0" fillId="0" borderId="21" xfId="0"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left" vertical="center" wrapText="1"/>
    </xf>
    <xf numFmtId="0" fontId="0" fillId="0" borderId="28" xfId="0" applyBorder="1" applyAlignment="1">
      <alignment horizontal="center" vertical="center" wrapText="1"/>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22" xfId="0" applyFont="1" applyBorder="1" applyAlignment="1">
      <alignment horizontal="center" vertical="center" wrapText="1"/>
    </xf>
    <xf numFmtId="0" fontId="0" fillId="5" borderId="17" xfId="0" applyFill="1" applyBorder="1" applyAlignment="1">
      <alignment horizontal="center" vertical="center" wrapText="1"/>
    </xf>
    <xf numFmtId="0" fontId="4" fillId="5" borderId="15" xfId="0" applyFont="1" applyFill="1" applyBorder="1" applyAlignment="1">
      <alignment horizontal="center" vertical="center" wrapText="1"/>
    </xf>
    <xf numFmtId="0" fontId="0" fillId="3" borderId="38" xfId="0" applyFill="1" applyBorder="1" applyAlignment="1">
      <alignment horizontal="center" vertical="center"/>
    </xf>
    <xf numFmtId="0" fontId="0" fillId="3" borderId="31" xfId="0" applyFill="1" applyBorder="1" applyAlignment="1">
      <alignment horizontal="center" vertical="center"/>
    </xf>
    <xf numFmtId="0" fontId="3" fillId="0" borderId="34" xfId="1" applyBorder="1" applyAlignment="1">
      <alignment horizontal="left" vertical="center" wrapText="1"/>
    </xf>
    <xf numFmtId="0" fontId="3" fillId="0" borderId="32" xfId="1" applyBorder="1" applyAlignment="1">
      <alignment horizontal="left" vertical="center" wrapText="1"/>
    </xf>
    <xf numFmtId="0" fontId="4" fillId="5" borderId="30"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9" defaultPivotStyle="PivotStyleLight16"/>
  <colors>
    <mruColors>
      <color rgb="FFDAE9F8"/>
      <color rgb="FF0460AC"/>
      <color rgb="FFEC5E32"/>
      <color rgb="FF4D93D9"/>
      <color rgb="FFFBE2D5"/>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jpeg"/><Relationship Id="rId1" Type="http://schemas.openxmlformats.org/officeDocument/2006/relationships/hyperlink" Target="https://villesetterritoiresdurables.sharepoint.com/:b:/s/AteliersTerritoriauxFVD/IQA44Z3hI5pQRLbLf_0hs1D6ASzAIoQMq0_p1zXPlH1DuBU?e=i4koRG"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1</xdr:row>
      <xdr:rowOff>95250</xdr:rowOff>
    </xdr:to>
    <xdr:sp macro="" textlink="">
      <xdr:nvSpPr>
        <xdr:cNvPr id="46" name="Rectangle 45">
          <a:extLst>
            <a:ext uri="{FF2B5EF4-FFF2-40B4-BE49-F238E27FC236}">
              <a16:creationId xmlns:a16="http://schemas.microsoft.com/office/drawing/2014/main" id="{2CFDD49D-C8B4-051A-FAE1-462D84B558CC}"/>
            </a:ext>
          </a:extLst>
        </xdr:cNvPr>
        <xdr:cNvSpPr/>
      </xdr:nvSpPr>
      <xdr:spPr>
        <a:xfrm>
          <a:off x="0" y="0"/>
          <a:ext cx="8051800" cy="971550"/>
        </a:xfrm>
        <a:prstGeom prst="rect">
          <a:avLst/>
        </a:prstGeom>
        <a:solidFill>
          <a:srgbClr val="00AAC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0</xdr:col>
      <xdr:colOff>0</xdr:colOff>
      <xdr:row>0</xdr:row>
      <xdr:rowOff>0</xdr:rowOff>
    </xdr:from>
    <xdr:to>
      <xdr:col>4</xdr:col>
      <xdr:colOff>25400</xdr:colOff>
      <xdr:row>1</xdr:row>
      <xdr:rowOff>95250</xdr:rowOff>
    </xdr:to>
    <xdr:sp macro="" textlink="">
      <xdr:nvSpPr>
        <xdr:cNvPr id="43" name="Rectangle 42">
          <a:hlinkClick xmlns:r="http://schemas.openxmlformats.org/officeDocument/2006/relationships" r:id="rId1"/>
          <a:extLst>
            <a:ext uri="{FF2B5EF4-FFF2-40B4-BE49-F238E27FC236}">
              <a16:creationId xmlns:a16="http://schemas.microsoft.com/office/drawing/2014/main" id="{7A63A171-01A4-249B-DA18-88EB798601AF}"/>
            </a:ext>
          </a:extLst>
        </xdr:cNvPr>
        <xdr:cNvSpPr/>
      </xdr:nvSpPr>
      <xdr:spPr>
        <a:xfrm>
          <a:off x="0" y="0"/>
          <a:ext cx="8509000" cy="971550"/>
        </a:xfrm>
        <a:prstGeom prst="rect">
          <a:avLst/>
        </a:prstGeom>
        <a:blipFill dpi="0" rotWithShape="1">
          <a:blip xmlns:r="http://schemas.openxmlformats.org/officeDocument/2006/relationships" r:embed="rId2" cstate="print">
            <a:alphaModFix amt="44000"/>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0</xdr:col>
      <xdr:colOff>1430337</xdr:colOff>
      <xdr:row>10</xdr:row>
      <xdr:rowOff>112713</xdr:rowOff>
    </xdr:from>
    <xdr:to>
      <xdr:col>0</xdr:col>
      <xdr:colOff>1689331</xdr:colOff>
      <xdr:row>10</xdr:row>
      <xdr:rowOff>371707</xdr:rowOff>
    </xdr:to>
    <xdr:sp macro="" textlink="">
      <xdr:nvSpPr>
        <xdr:cNvPr id="2" name="Ellipse 6">
          <a:extLst>
            <a:ext uri="{FF2B5EF4-FFF2-40B4-BE49-F238E27FC236}">
              <a16:creationId xmlns:a16="http://schemas.microsoft.com/office/drawing/2014/main" id="{C31192A2-DEDE-4008-929D-79E4958B8569}"/>
            </a:ext>
          </a:extLst>
        </xdr:cNvPr>
        <xdr:cNvSpPr/>
      </xdr:nvSpPr>
      <xdr:spPr>
        <a:xfrm>
          <a:off x="1430337" y="5014913"/>
          <a:ext cx="258994" cy="258994"/>
        </a:xfrm>
        <a:prstGeom prst="ellipse">
          <a:avLst/>
        </a:prstGeom>
        <a:gradFill flip="none" rotWithShape="1">
          <a:gsLst>
            <a:gs pos="0">
              <a:srgbClr val="EC5E32">
                <a:shade val="30000"/>
                <a:satMod val="115000"/>
              </a:srgbClr>
            </a:gs>
            <a:gs pos="50000">
              <a:srgbClr val="EC5E32">
                <a:shade val="67500"/>
                <a:satMod val="115000"/>
              </a:srgbClr>
            </a:gs>
            <a:gs pos="100000">
              <a:srgbClr val="EC5E32">
                <a:shade val="100000"/>
                <a:satMod val="115000"/>
              </a:srgbClr>
            </a:gs>
          </a:gsLst>
          <a:path path="circle">
            <a:fillToRect r="100000" b="100000"/>
          </a:path>
          <a:tileRect l="-100000" t="-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200"/>
            <a:t>2</a:t>
          </a:r>
          <a:endParaRPr lang="fr-FR"/>
        </a:p>
      </xdr:txBody>
    </xdr:sp>
    <xdr:clientData/>
  </xdr:twoCellAnchor>
  <xdr:twoCellAnchor>
    <xdr:from>
      <xdr:col>0</xdr:col>
      <xdr:colOff>1436688</xdr:colOff>
      <xdr:row>11</xdr:row>
      <xdr:rowOff>95250</xdr:rowOff>
    </xdr:from>
    <xdr:to>
      <xdr:col>0</xdr:col>
      <xdr:colOff>1695682</xdr:colOff>
      <xdr:row>11</xdr:row>
      <xdr:rowOff>354244</xdr:rowOff>
    </xdr:to>
    <xdr:sp macro="" textlink="">
      <xdr:nvSpPr>
        <xdr:cNvPr id="3" name="Ellipse 7">
          <a:extLst>
            <a:ext uri="{FF2B5EF4-FFF2-40B4-BE49-F238E27FC236}">
              <a16:creationId xmlns:a16="http://schemas.microsoft.com/office/drawing/2014/main" id="{365B3B43-5775-417A-A13B-C3055C2C09BF}"/>
            </a:ext>
          </a:extLst>
        </xdr:cNvPr>
        <xdr:cNvSpPr/>
      </xdr:nvSpPr>
      <xdr:spPr>
        <a:xfrm>
          <a:off x="1436688" y="5467350"/>
          <a:ext cx="258994" cy="258994"/>
        </a:xfrm>
        <a:prstGeom prst="ellipse">
          <a:avLst/>
        </a:prstGeom>
        <a:gradFill flip="none" rotWithShape="1">
          <a:gsLst>
            <a:gs pos="0">
              <a:srgbClr val="EC5E32">
                <a:shade val="30000"/>
                <a:satMod val="115000"/>
              </a:srgbClr>
            </a:gs>
            <a:gs pos="50000">
              <a:srgbClr val="EC5E32">
                <a:shade val="67500"/>
                <a:satMod val="115000"/>
              </a:srgbClr>
            </a:gs>
            <a:gs pos="100000">
              <a:srgbClr val="EC5E32">
                <a:shade val="100000"/>
                <a:satMod val="115000"/>
              </a:srgbClr>
            </a:gs>
          </a:gsLst>
          <a:path path="circle">
            <a:fillToRect r="100000" b="100000"/>
          </a:path>
          <a:tileRect l="-100000" t="-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200"/>
            <a:t>3</a:t>
          </a:r>
          <a:endParaRPr lang="fr-FR"/>
        </a:p>
      </xdr:txBody>
    </xdr:sp>
    <xdr:clientData/>
  </xdr:twoCellAnchor>
  <xdr:twoCellAnchor>
    <xdr:from>
      <xdr:col>0</xdr:col>
      <xdr:colOff>1456418</xdr:colOff>
      <xdr:row>35</xdr:row>
      <xdr:rowOff>197757</xdr:rowOff>
    </xdr:from>
    <xdr:to>
      <xdr:col>0</xdr:col>
      <xdr:colOff>1715412</xdr:colOff>
      <xdr:row>35</xdr:row>
      <xdr:rowOff>456751</xdr:rowOff>
    </xdr:to>
    <xdr:sp macro="" textlink="">
      <xdr:nvSpPr>
        <xdr:cNvPr id="12" name="Ellipse 24">
          <a:extLst>
            <a:ext uri="{FF2B5EF4-FFF2-40B4-BE49-F238E27FC236}">
              <a16:creationId xmlns:a16="http://schemas.microsoft.com/office/drawing/2014/main" id="{C1037BBD-6BF4-413C-946F-833011D6D5B8}"/>
            </a:ext>
          </a:extLst>
        </xdr:cNvPr>
        <xdr:cNvSpPr/>
      </xdr:nvSpPr>
      <xdr:spPr>
        <a:xfrm>
          <a:off x="1456418" y="10834007"/>
          <a:ext cx="258994" cy="258994"/>
        </a:xfrm>
        <a:prstGeom prst="ellipse">
          <a:avLst/>
        </a:prstGeom>
        <a:gradFill flip="none" rotWithShape="1">
          <a:gsLst>
            <a:gs pos="0">
              <a:srgbClr val="EC5E32">
                <a:shade val="30000"/>
                <a:satMod val="115000"/>
              </a:srgbClr>
            </a:gs>
            <a:gs pos="50000">
              <a:srgbClr val="EC5E32">
                <a:shade val="67500"/>
                <a:satMod val="115000"/>
              </a:srgbClr>
            </a:gs>
            <a:gs pos="100000">
              <a:srgbClr val="EC5E32">
                <a:shade val="100000"/>
                <a:satMod val="115000"/>
              </a:srgbClr>
            </a:gs>
          </a:gsLst>
          <a:path path="circle">
            <a:fillToRect r="100000" b="100000"/>
          </a:path>
          <a:tileRect l="-100000" t="-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200"/>
            <a:t>5</a:t>
          </a:r>
          <a:endParaRPr lang="fr-FR"/>
        </a:p>
      </xdr:txBody>
    </xdr:sp>
    <xdr:clientData/>
  </xdr:twoCellAnchor>
  <xdr:twoCellAnchor>
    <xdr:from>
      <xdr:col>0</xdr:col>
      <xdr:colOff>1412875</xdr:colOff>
      <xdr:row>9</xdr:row>
      <xdr:rowOff>119063</xdr:rowOff>
    </xdr:from>
    <xdr:to>
      <xdr:col>0</xdr:col>
      <xdr:colOff>1671869</xdr:colOff>
      <xdr:row>9</xdr:row>
      <xdr:rowOff>378057</xdr:rowOff>
    </xdr:to>
    <xdr:sp macro="" textlink="">
      <xdr:nvSpPr>
        <xdr:cNvPr id="14" name="Ellipse 3">
          <a:extLst>
            <a:ext uri="{FF2B5EF4-FFF2-40B4-BE49-F238E27FC236}">
              <a16:creationId xmlns:a16="http://schemas.microsoft.com/office/drawing/2014/main" id="{6CEC8142-6CBA-4ADC-896E-4CF12DA82CEE}"/>
            </a:ext>
          </a:extLst>
        </xdr:cNvPr>
        <xdr:cNvSpPr/>
      </xdr:nvSpPr>
      <xdr:spPr>
        <a:xfrm>
          <a:off x="1412875" y="4513263"/>
          <a:ext cx="258994" cy="258994"/>
        </a:xfrm>
        <a:prstGeom prst="ellipse">
          <a:avLst/>
        </a:prstGeom>
        <a:gradFill flip="none" rotWithShape="1">
          <a:gsLst>
            <a:gs pos="0">
              <a:srgbClr val="EC5E32">
                <a:shade val="30000"/>
                <a:satMod val="115000"/>
              </a:srgbClr>
            </a:gs>
            <a:gs pos="50000">
              <a:srgbClr val="EC5E32">
                <a:shade val="67500"/>
                <a:satMod val="115000"/>
              </a:srgbClr>
            </a:gs>
            <a:gs pos="100000">
              <a:srgbClr val="EC5E32">
                <a:shade val="100000"/>
                <a:satMod val="115000"/>
              </a:srgbClr>
            </a:gs>
          </a:gsLst>
          <a:path path="circle">
            <a:fillToRect r="100000" b="100000"/>
          </a:path>
          <a:tileRect l="-100000" t="-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200"/>
            <a:t>1</a:t>
          </a:r>
          <a:endParaRPr lang="fr-FR"/>
        </a:p>
      </xdr:txBody>
    </xdr:sp>
    <xdr:clientData/>
  </xdr:twoCellAnchor>
  <xdr:twoCellAnchor>
    <xdr:from>
      <xdr:col>1</xdr:col>
      <xdr:colOff>133350</xdr:colOff>
      <xdr:row>3</xdr:row>
      <xdr:rowOff>76200</xdr:rowOff>
    </xdr:from>
    <xdr:to>
      <xdr:col>1</xdr:col>
      <xdr:colOff>457200</xdr:colOff>
      <xdr:row>5</xdr:row>
      <xdr:rowOff>12700</xdr:rowOff>
    </xdr:to>
    <xdr:sp macro="" textlink="">
      <xdr:nvSpPr>
        <xdr:cNvPr id="15" name="Freeform 2">
          <a:extLst>
            <a:ext uri="{FF2B5EF4-FFF2-40B4-BE49-F238E27FC236}">
              <a16:creationId xmlns:a16="http://schemas.microsoft.com/office/drawing/2014/main" id="{EBD89C53-9DE3-A8B6-9E26-6213589239B7}"/>
            </a:ext>
          </a:extLst>
        </xdr:cNvPr>
        <xdr:cNvSpPr/>
      </xdr:nvSpPr>
      <xdr:spPr>
        <a:xfrm>
          <a:off x="1898650" y="2571750"/>
          <a:ext cx="323850" cy="355600"/>
        </a:xfrm>
        <a:custGeom>
          <a:avLst/>
          <a:gdLst/>
          <a:ahLst/>
          <a:cxnLst/>
          <a:rect l="l" t="t" r="r" b="b"/>
          <a:pathLst>
            <a:path w="410848" h="474877">
              <a:moveTo>
                <a:pt x="0" y="0"/>
              </a:moveTo>
              <a:lnTo>
                <a:pt x="410849" y="0"/>
              </a:lnTo>
              <a:lnTo>
                <a:pt x="410849" y="474877"/>
              </a:lnTo>
              <a:lnTo>
                <a:pt x="0" y="474877"/>
              </a:lnTo>
              <a:lnTo>
                <a:pt x="0" y="0"/>
              </a:lnTo>
              <a:close/>
            </a:path>
          </a:pathLst>
        </a:custGeom>
        <a:blipFill>
          <a:blip xmlns:r="http://schemas.openxmlformats.org/officeDocument/2006/relationships" r:embed="rId3"/>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r-FR"/>
        </a:p>
      </xdr:txBody>
    </xdr:sp>
    <xdr:clientData/>
  </xdr:twoCellAnchor>
  <xdr:twoCellAnchor editAs="oneCell">
    <xdr:from>
      <xdr:col>0</xdr:col>
      <xdr:colOff>26987</xdr:colOff>
      <xdr:row>11</xdr:row>
      <xdr:rowOff>762000</xdr:rowOff>
    </xdr:from>
    <xdr:to>
      <xdr:col>4</xdr:col>
      <xdr:colOff>168274</xdr:colOff>
      <xdr:row>21</xdr:row>
      <xdr:rowOff>56425</xdr:rowOff>
    </xdr:to>
    <xdr:pic>
      <xdr:nvPicPr>
        <xdr:cNvPr id="17" name="Image 15" descr="Une image contenant texte, capture d’écran, ligne, Police&#10;&#10;Le contenu généré par l’IA peut être incorrect.">
          <a:extLst>
            <a:ext uri="{FF2B5EF4-FFF2-40B4-BE49-F238E27FC236}">
              <a16:creationId xmlns:a16="http://schemas.microsoft.com/office/drawing/2014/main" id="{1A77FF2B-A721-CFF8-3E0C-848BB2712B38}"/>
            </a:ext>
          </a:extLst>
        </xdr:cNvPr>
        <xdr:cNvPicPr>
          <a:picLocks noChangeAspect="1"/>
        </xdr:cNvPicPr>
      </xdr:nvPicPr>
      <xdr:blipFill>
        <a:blip xmlns:r="http://schemas.openxmlformats.org/officeDocument/2006/relationships" r:embed="rId4"/>
        <a:stretch>
          <a:fillRect/>
        </a:stretch>
      </xdr:blipFill>
      <xdr:spPr>
        <a:xfrm>
          <a:off x="26987" y="5286375"/>
          <a:ext cx="8648700" cy="1747113"/>
        </a:xfrm>
        <a:prstGeom prst="rect">
          <a:avLst/>
        </a:prstGeom>
        <a:effectLst>
          <a:outerShdw blurRad="50800" dist="38100" dir="5400000" algn="t" rotWithShape="0">
            <a:prstClr val="black">
              <a:alpha val="40000"/>
            </a:prstClr>
          </a:outerShdw>
        </a:effectLst>
      </xdr:spPr>
    </xdr:pic>
    <xdr:clientData/>
  </xdr:twoCellAnchor>
  <xdr:twoCellAnchor>
    <xdr:from>
      <xdr:col>2</xdr:col>
      <xdr:colOff>82550</xdr:colOff>
      <xdr:row>5</xdr:row>
      <xdr:rowOff>133350</xdr:rowOff>
    </xdr:from>
    <xdr:to>
      <xdr:col>2</xdr:col>
      <xdr:colOff>440546</xdr:colOff>
      <xdr:row>7</xdr:row>
      <xdr:rowOff>64407</xdr:rowOff>
    </xdr:to>
    <xdr:sp macro="" textlink="">
      <xdr:nvSpPr>
        <xdr:cNvPr id="19" name="Freeform 5">
          <a:extLst>
            <a:ext uri="{FF2B5EF4-FFF2-40B4-BE49-F238E27FC236}">
              <a16:creationId xmlns:a16="http://schemas.microsoft.com/office/drawing/2014/main" id="{31E27AE0-5B0A-DA8B-25BB-605BE6E5EAFA}"/>
            </a:ext>
          </a:extLst>
        </xdr:cNvPr>
        <xdr:cNvSpPr/>
      </xdr:nvSpPr>
      <xdr:spPr>
        <a:xfrm>
          <a:off x="4146550" y="3048000"/>
          <a:ext cx="357996" cy="318407"/>
        </a:xfrm>
        <a:custGeom>
          <a:avLst/>
          <a:gdLst/>
          <a:ahLst/>
          <a:cxnLst/>
          <a:rect l="l" t="t" r="r" b="b"/>
          <a:pathLst>
            <a:path w="443558" h="438370">
              <a:moveTo>
                <a:pt x="0" y="0"/>
              </a:moveTo>
              <a:lnTo>
                <a:pt x="443558" y="0"/>
              </a:lnTo>
              <a:lnTo>
                <a:pt x="443558" y="438370"/>
              </a:lnTo>
              <a:lnTo>
                <a:pt x="0" y="438370"/>
              </a:lnTo>
              <a:lnTo>
                <a:pt x="0" y="0"/>
              </a:lnTo>
              <a:close/>
            </a:path>
          </a:pathLst>
        </a:custGeom>
        <a:blipFill>
          <a:blip xmlns:r="http://schemas.openxmlformats.org/officeDocument/2006/relationships" r:embed="rId5"/>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r-FR"/>
        </a:p>
      </xdr:txBody>
    </xdr:sp>
    <xdr:clientData/>
  </xdr:twoCellAnchor>
  <xdr:twoCellAnchor>
    <xdr:from>
      <xdr:col>2</xdr:col>
      <xdr:colOff>123825</xdr:colOff>
      <xdr:row>21</xdr:row>
      <xdr:rowOff>165100</xdr:rowOff>
    </xdr:from>
    <xdr:to>
      <xdr:col>2</xdr:col>
      <xdr:colOff>466338</xdr:colOff>
      <xdr:row>23</xdr:row>
      <xdr:rowOff>83555</xdr:rowOff>
    </xdr:to>
    <xdr:sp macro="" textlink="">
      <xdr:nvSpPr>
        <xdr:cNvPr id="20" name="Freeform 16">
          <a:extLst>
            <a:ext uri="{FF2B5EF4-FFF2-40B4-BE49-F238E27FC236}">
              <a16:creationId xmlns:a16="http://schemas.microsoft.com/office/drawing/2014/main" id="{EBFE10AA-F718-4DC8-4E7E-31D0BE6B69AC}"/>
            </a:ext>
          </a:extLst>
        </xdr:cNvPr>
        <xdr:cNvSpPr/>
      </xdr:nvSpPr>
      <xdr:spPr>
        <a:xfrm>
          <a:off x="4187825" y="7664450"/>
          <a:ext cx="342513" cy="305805"/>
        </a:xfrm>
        <a:custGeom>
          <a:avLst/>
          <a:gdLst/>
          <a:ahLst/>
          <a:cxnLst/>
          <a:rect l="l" t="t" r="r" b="b"/>
          <a:pathLst>
            <a:path w="385532" h="342160">
              <a:moveTo>
                <a:pt x="0" y="0"/>
              </a:moveTo>
              <a:lnTo>
                <a:pt x="385532" y="0"/>
              </a:lnTo>
              <a:lnTo>
                <a:pt x="385532" y="342160"/>
              </a:lnTo>
              <a:lnTo>
                <a:pt x="0" y="342160"/>
              </a:lnTo>
              <a:lnTo>
                <a:pt x="0" y="0"/>
              </a:lnTo>
              <a:close/>
            </a:path>
          </a:pathLst>
        </a:custGeom>
        <a:blipFill>
          <a:blip xmlns:r="http://schemas.openxmlformats.org/officeDocument/2006/relationships" r:embed="rId6"/>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r-FR"/>
        </a:p>
      </xdr:txBody>
    </xdr:sp>
    <xdr:clientData/>
  </xdr:twoCellAnchor>
  <xdr:twoCellAnchor editAs="oneCell">
    <xdr:from>
      <xdr:col>1</xdr:col>
      <xdr:colOff>1909762</xdr:colOff>
      <xdr:row>25</xdr:row>
      <xdr:rowOff>103187</xdr:rowOff>
    </xdr:from>
    <xdr:to>
      <xdr:col>2</xdr:col>
      <xdr:colOff>108480</xdr:colOff>
      <xdr:row>27</xdr:row>
      <xdr:rowOff>92075</xdr:rowOff>
    </xdr:to>
    <xdr:pic>
      <xdr:nvPicPr>
        <xdr:cNvPr id="22" name="Image 21">
          <a:extLst>
            <a:ext uri="{FF2B5EF4-FFF2-40B4-BE49-F238E27FC236}">
              <a16:creationId xmlns:a16="http://schemas.microsoft.com/office/drawing/2014/main" id="{3DB10626-02ED-1C7B-9A32-AF0C55E87E38}"/>
            </a:ext>
          </a:extLst>
        </xdr:cNvPr>
        <xdr:cNvPicPr>
          <a:picLocks noChangeAspect="1"/>
        </xdr:cNvPicPr>
      </xdr:nvPicPr>
      <xdr:blipFill>
        <a:blip xmlns:r="http://schemas.openxmlformats.org/officeDocument/2006/relationships" r:embed="rId7"/>
        <a:stretch>
          <a:fillRect/>
        </a:stretch>
      </xdr:blipFill>
      <xdr:spPr>
        <a:xfrm>
          <a:off x="3675062" y="9844087"/>
          <a:ext cx="497418" cy="376238"/>
        </a:xfrm>
        <a:prstGeom prst="rect">
          <a:avLst/>
        </a:prstGeom>
      </xdr:spPr>
    </xdr:pic>
    <xdr:clientData/>
  </xdr:twoCellAnchor>
  <xdr:twoCellAnchor>
    <xdr:from>
      <xdr:col>0</xdr:col>
      <xdr:colOff>1536700</xdr:colOff>
      <xdr:row>10</xdr:row>
      <xdr:rowOff>457200</xdr:rowOff>
    </xdr:from>
    <xdr:to>
      <xdr:col>1</xdr:col>
      <xdr:colOff>127000</xdr:colOff>
      <xdr:row>12</xdr:row>
      <xdr:rowOff>133350</xdr:rowOff>
    </xdr:to>
    <xdr:cxnSp macro="">
      <xdr:nvCxnSpPr>
        <xdr:cNvPr id="33" name="Connecteur droit avec flèche 9">
          <a:extLst>
            <a:ext uri="{FF2B5EF4-FFF2-40B4-BE49-F238E27FC236}">
              <a16:creationId xmlns:a16="http://schemas.microsoft.com/office/drawing/2014/main" id="{62BB4F6C-76A0-475F-9FDB-5EBACF69D59A}"/>
            </a:ext>
          </a:extLst>
        </xdr:cNvPr>
        <xdr:cNvCxnSpPr>
          <a:cxnSpLocks/>
        </xdr:cNvCxnSpPr>
      </xdr:nvCxnSpPr>
      <xdr:spPr>
        <a:xfrm>
          <a:off x="1536700" y="4591050"/>
          <a:ext cx="355600" cy="1384300"/>
        </a:xfrm>
        <a:prstGeom prst="straightConnector1">
          <a:avLst/>
        </a:prstGeom>
        <a:ln w="19050">
          <a:solidFill>
            <a:srgbClr val="EC5E3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6350</xdr:colOff>
      <xdr:row>0</xdr:row>
      <xdr:rowOff>313870</xdr:rowOff>
    </xdr:from>
    <xdr:to>
      <xdr:col>1</xdr:col>
      <xdr:colOff>405261</xdr:colOff>
      <xdr:row>0</xdr:row>
      <xdr:rowOff>728386</xdr:rowOff>
    </xdr:to>
    <xdr:pic>
      <xdr:nvPicPr>
        <xdr:cNvPr id="38" name="Image 37" descr="Une image contenant texte, Police, Graphique, capture d’écran&#10;&#10;Le contenu généré par l’IA peut être incorrect.">
          <a:extLst>
            <a:ext uri="{FF2B5EF4-FFF2-40B4-BE49-F238E27FC236}">
              <a16:creationId xmlns:a16="http://schemas.microsoft.com/office/drawing/2014/main" id="{A88658FA-AF9D-03E4-5055-5071A14A1AB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 y="313870"/>
          <a:ext cx="2164211" cy="414516"/>
        </a:xfrm>
        <a:prstGeom prst="rect">
          <a:avLst/>
        </a:prstGeom>
      </xdr:spPr>
    </xdr:pic>
    <xdr:clientData/>
  </xdr:twoCellAnchor>
  <xdr:twoCellAnchor>
    <xdr:from>
      <xdr:col>2</xdr:col>
      <xdr:colOff>1871390</xdr:colOff>
      <xdr:row>0</xdr:row>
      <xdr:rowOff>275492</xdr:rowOff>
    </xdr:from>
    <xdr:to>
      <xdr:col>3</xdr:col>
      <xdr:colOff>1249877</xdr:colOff>
      <xdr:row>0</xdr:row>
      <xdr:rowOff>768855</xdr:rowOff>
    </xdr:to>
    <xdr:sp macro="" textlink="">
      <xdr:nvSpPr>
        <xdr:cNvPr id="40" name="ZoneTexte 32">
          <a:extLst>
            <a:ext uri="{FF2B5EF4-FFF2-40B4-BE49-F238E27FC236}">
              <a16:creationId xmlns:a16="http://schemas.microsoft.com/office/drawing/2014/main" id="{F0C313BF-5449-3AB2-AC53-9CA3684A76E0}"/>
            </a:ext>
          </a:extLst>
        </xdr:cNvPr>
        <xdr:cNvSpPr txBox="1"/>
      </xdr:nvSpPr>
      <xdr:spPr>
        <a:xfrm>
          <a:off x="5935390" y="275492"/>
          <a:ext cx="1734337" cy="49336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900">
              <a:solidFill>
                <a:schemeClr val="bg1"/>
              </a:solidFill>
              <a:latin typeface="Montserrat" panose="00000500000000000000" pitchFamily="2" charset="0"/>
            </a:rPr>
            <a:t>cap-territoiresdurables.fr</a:t>
          </a:r>
        </a:p>
      </xdr:txBody>
    </xdr:sp>
    <xdr:clientData/>
  </xdr:twoCellAnchor>
  <xdr:twoCellAnchor>
    <xdr:from>
      <xdr:col>2</xdr:col>
      <xdr:colOff>1873180</xdr:colOff>
      <xdr:row>0</xdr:row>
      <xdr:rowOff>501526</xdr:rowOff>
    </xdr:from>
    <xdr:to>
      <xdr:col>4</xdr:col>
      <xdr:colOff>15836</xdr:colOff>
      <xdr:row>1</xdr:row>
      <xdr:rowOff>105889</xdr:rowOff>
    </xdr:to>
    <xdr:sp macro="" textlink="">
      <xdr:nvSpPr>
        <xdr:cNvPr id="41" name="ZoneTexte 33">
          <a:extLst>
            <a:ext uri="{FF2B5EF4-FFF2-40B4-BE49-F238E27FC236}">
              <a16:creationId xmlns:a16="http://schemas.microsoft.com/office/drawing/2014/main" id="{B0EFA283-B7F7-8CDC-09CB-A48C87731133}"/>
            </a:ext>
          </a:extLst>
        </xdr:cNvPr>
        <xdr:cNvSpPr txBox="1"/>
      </xdr:nvSpPr>
      <xdr:spPr>
        <a:xfrm>
          <a:off x="5937180" y="501526"/>
          <a:ext cx="2130456" cy="48066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900">
              <a:solidFill>
                <a:schemeClr val="bg1"/>
              </a:solidFill>
              <a:latin typeface="Montserrat" panose="00000500000000000000" pitchFamily="2" charset="0"/>
            </a:rPr>
            <a:t>contact@francevilledurable.fr</a:t>
          </a:r>
        </a:p>
      </xdr:txBody>
    </xdr:sp>
    <xdr:clientData/>
  </xdr:twoCellAnchor>
  <xdr:twoCellAnchor>
    <xdr:from>
      <xdr:col>3</xdr:col>
      <xdr:colOff>336550</xdr:colOff>
      <xdr:row>11</xdr:row>
      <xdr:rowOff>490536</xdr:rowOff>
    </xdr:from>
    <xdr:to>
      <xdr:col>3</xdr:col>
      <xdr:colOff>1238248</xdr:colOff>
      <xdr:row>13</xdr:row>
      <xdr:rowOff>19050</xdr:rowOff>
    </xdr:to>
    <xdr:cxnSp macro="">
      <xdr:nvCxnSpPr>
        <xdr:cNvPr id="5" name="Connecteur droit avec flèche 9">
          <a:extLst>
            <a:ext uri="{FF2B5EF4-FFF2-40B4-BE49-F238E27FC236}">
              <a16:creationId xmlns:a16="http://schemas.microsoft.com/office/drawing/2014/main" id="{BF600B49-8FEC-414F-B4A5-8C35FFBF4DBB}"/>
            </a:ext>
          </a:extLst>
        </xdr:cNvPr>
        <xdr:cNvCxnSpPr>
          <a:cxnSpLocks/>
        </xdr:cNvCxnSpPr>
      </xdr:nvCxnSpPr>
      <xdr:spPr>
        <a:xfrm flipH="1">
          <a:off x="6756400" y="5526086"/>
          <a:ext cx="901698" cy="519114"/>
        </a:xfrm>
        <a:prstGeom prst="straightConnector1">
          <a:avLst/>
        </a:prstGeom>
        <a:ln w="19050">
          <a:solidFill>
            <a:srgbClr val="EC5E3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1701800</xdr:colOff>
      <xdr:row>0</xdr:row>
      <xdr:rowOff>304800</xdr:rowOff>
    </xdr:from>
    <xdr:to>
      <xdr:col>2</xdr:col>
      <xdr:colOff>1891332</xdr:colOff>
      <xdr:row>0</xdr:row>
      <xdr:rowOff>494332</xdr:rowOff>
    </xdr:to>
    <xdr:pic>
      <xdr:nvPicPr>
        <xdr:cNvPr id="44" name="Graphique 35" descr="Ordinateur portable avec un remplissage uni">
          <a:extLst>
            <a:ext uri="{FF2B5EF4-FFF2-40B4-BE49-F238E27FC236}">
              <a16:creationId xmlns:a16="http://schemas.microsoft.com/office/drawing/2014/main" id="{771D9325-CB0F-C44E-0325-47E1E7D44C6C}"/>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765800" y="304800"/>
          <a:ext cx="189532" cy="189532"/>
        </a:xfrm>
        <a:prstGeom prst="rect">
          <a:avLst/>
        </a:prstGeom>
      </xdr:spPr>
    </xdr:pic>
    <xdr:clientData/>
  </xdr:twoCellAnchor>
  <xdr:twoCellAnchor editAs="oneCell">
    <xdr:from>
      <xdr:col>2</xdr:col>
      <xdr:colOff>1718384</xdr:colOff>
      <xdr:row>0</xdr:row>
      <xdr:rowOff>539522</xdr:rowOff>
    </xdr:from>
    <xdr:to>
      <xdr:col>2</xdr:col>
      <xdr:colOff>1879106</xdr:colOff>
      <xdr:row>0</xdr:row>
      <xdr:rowOff>700244</xdr:rowOff>
    </xdr:to>
    <xdr:pic>
      <xdr:nvPicPr>
        <xdr:cNvPr id="42" name="Graphique 37" descr="Enveloppe avec un remplissage uni">
          <a:extLst>
            <a:ext uri="{FF2B5EF4-FFF2-40B4-BE49-F238E27FC236}">
              <a16:creationId xmlns:a16="http://schemas.microsoft.com/office/drawing/2014/main" id="{0706389A-DD10-E374-76D1-914BED997579}"/>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5782384" y="539522"/>
          <a:ext cx="160722" cy="160722"/>
        </a:xfrm>
        <a:prstGeom prst="rect">
          <a:avLst/>
        </a:prstGeom>
      </xdr:spPr>
    </xdr:pic>
    <xdr:clientData/>
  </xdr:twoCellAnchor>
  <xdr:twoCellAnchor>
    <xdr:from>
      <xdr:col>1</xdr:col>
      <xdr:colOff>1136650</xdr:colOff>
      <xdr:row>0</xdr:row>
      <xdr:rowOff>228600</xdr:rowOff>
    </xdr:from>
    <xdr:to>
      <xdr:col>2</xdr:col>
      <xdr:colOff>890154</xdr:colOff>
      <xdr:row>0</xdr:row>
      <xdr:rowOff>638637</xdr:rowOff>
    </xdr:to>
    <xdr:sp macro="" textlink="">
      <xdr:nvSpPr>
        <xdr:cNvPr id="45" name="Rectangle : coins arrondis 44">
          <a:extLst>
            <a:ext uri="{FF2B5EF4-FFF2-40B4-BE49-F238E27FC236}">
              <a16:creationId xmlns:a16="http://schemas.microsoft.com/office/drawing/2014/main" id="{27282486-7CB4-F37E-1B7E-9C3F9B6857AC}"/>
            </a:ext>
          </a:extLst>
        </xdr:cNvPr>
        <xdr:cNvSpPr/>
      </xdr:nvSpPr>
      <xdr:spPr>
        <a:xfrm>
          <a:off x="2901950" y="228600"/>
          <a:ext cx="2052204" cy="410037"/>
        </a:xfrm>
        <a:prstGeom prst="roundRect">
          <a:avLst>
            <a:gd name="adj" fmla="val 44543"/>
          </a:avLst>
        </a:prstGeom>
        <a:solidFill>
          <a:srgbClr val="EC5E3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1</xdr:col>
      <xdr:colOff>894540</xdr:colOff>
      <xdr:row>0</xdr:row>
      <xdr:rowOff>293015</xdr:rowOff>
    </xdr:from>
    <xdr:to>
      <xdr:col>2</xdr:col>
      <xdr:colOff>1144440</xdr:colOff>
      <xdr:row>0</xdr:row>
      <xdr:rowOff>838200</xdr:rowOff>
    </xdr:to>
    <xdr:sp macro="" textlink="">
      <xdr:nvSpPr>
        <xdr:cNvPr id="39" name="TextBox 9">
          <a:extLst>
            <a:ext uri="{FF2B5EF4-FFF2-40B4-BE49-F238E27FC236}">
              <a16:creationId xmlns:a16="http://schemas.microsoft.com/office/drawing/2014/main" id="{5686BFC6-9A6F-D7C6-D4E4-DBC6B709FEE9}"/>
            </a:ext>
          </a:extLst>
        </xdr:cNvPr>
        <xdr:cNvSpPr txBox="1"/>
      </xdr:nvSpPr>
      <xdr:spPr>
        <a:xfrm>
          <a:off x="2659840" y="293015"/>
          <a:ext cx="2548600" cy="545185"/>
        </a:xfrm>
        <a:prstGeom prst="rect">
          <a:avLst/>
        </a:prstGeom>
      </xdr:spPr>
      <xdr:txBody>
        <a:bodyPr wrap="square" lIns="0" tIns="0" rIns="0" bIns="0" rtlCol="0" anchor="t">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2755"/>
            </a:lnSpc>
            <a:spcBef>
              <a:spcPct val="0"/>
            </a:spcBef>
          </a:pPr>
          <a:r>
            <a:rPr lang="en-US" sz="2800" b="1">
              <a:solidFill>
                <a:schemeClr val="bg1"/>
              </a:solidFill>
              <a:latin typeface="Montserrat Bold"/>
              <a:ea typeface="Montserrat Bold"/>
              <a:cs typeface="Montserrat Bold"/>
              <a:sym typeface="Montserrat Bold"/>
            </a:rPr>
            <a:t>TUTORIEL</a:t>
          </a:r>
        </a:p>
      </xdr:txBody>
    </xdr:sp>
    <xdr:clientData/>
  </xdr:twoCellAnchor>
  <xdr:twoCellAnchor>
    <xdr:from>
      <xdr:col>0</xdr:col>
      <xdr:colOff>19050</xdr:colOff>
      <xdr:row>28</xdr:row>
      <xdr:rowOff>2063750</xdr:rowOff>
    </xdr:from>
    <xdr:to>
      <xdr:col>3</xdr:col>
      <xdr:colOff>2057400</xdr:colOff>
      <xdr:row>30</xdr:row>
      <xdr:rowOff>1</xdr:rowOff>
    </xdr:to>
    <xdr:sp macro="" textlink="">
      <xdr:nvSpPr>
        <xdr:cNvPr id="51" name="Rectangle 50">
          <a:extLst>
            <a:ext uri="{FF2B5EF4-FFF2-40B4-BE49-F238E27FC236}">
              <a16:creationId xmlns:a16="http://schemas.microsoft.com/office/drawing/2014/main" id="{DCBCAE93-C3C4-B5E9-28C9-5E199DBB81E1}"/>
            </a:ext>
          </a:extLst>
        </xdr:cNvPr>
        <xdr:cNvSpPr/>
      </xdr:nvSpPr>
      <xdr:spPr>
        <a:xfrm>
          <a:off x="19050" y="12357100"/>
          <a:ext cx="8458200" cy="577851"/>
        </a:xfrm>
        <a:prstGeom prst="rect">
          <a:avLst/>
        </a:prstGeom>
        <a:solidFill>
          <a:srgbClr val="00AAC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editAs="oneCell">
    <xdr:from>
      <xdr:col>1</xdr:col>
      <xdr:colOff>1354712</xdr:colOff>
      <xdr:row>29</xdr:row>
      <xdr:rowOff>18862</xdr:rowOff>
    </xdr:from>
    <xdr:to>
      <xdr:col>2</xdr:col>
      <xdr:colOff>1458872</xdr:colOff>
      <xdr:row>29</xdr:row>
      <xdr:rowOff>479087</xdr:rowOff>
    </xdr:to>
    <xdr:pic>
      <xdr:nvPicPr>
        <xdr:cNvPr id="52" name="Image 51" descr="Une image contenant texte, Police, Graphique, capture d’écran&#10;&#10;Le contenu généré par l’IA peut être incorrect.">
          <a:extLst>
            <a:ext uri="{FF2B5EF4-FFF2-40B4-BE49-F238E27FC236}">
              <a16:creationId xmlns:a16="http://schemas.microsoft.com/office/drawing/2014/main" id="{4205DBE5-0841-628F-38DB-BBE0C9255BA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120012" y="12401362"/>
          <a:ext cx="2402860" cy="460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355600</xdr:colOff>
      <xdr:row>0</xdr:row>
      <xdr:rowOff>444500</xdr:rowOff>
    </xdr:to>
    <xdr:sp macro="" textlink="">
      <xdr:nvSpPr>
        <xdr:cNvPr id="2" name="Rectangle 1">
          <a:extLst>
            <a:ext uri="{FF2B5EF4-FFF2-40B4-BE49-F238E27FC236}">
              <a16:creationId xmlns:a16="http://schemas.microsoft.com/office/drawing/2014/main" id="{5389FD73-9090-4731-93E7-BDF8EF724A10}"/>
            </a:ext>
          </a:extLst>
        </xdr:cNvPr>
        <xdr:cNvSpPr/>
      </xdr:nvSpPr>
      <xdr:spPr>
        <a:xfrm>
          <a:off x="0" y="0"/>
          <a:ext cx="2032000" cy="444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200" b="1">
              <a:solidFill>
                <a:srgbClr val="00B0F0"/>
              </a:solidFill>
            </a:rPr>
            <a:t>CAP Territoires Durables</a:t>
          </a:r>
          <a:br>
            <a:rPr lang="fr-FR" sz="1100" b="1">
              <a:solidFill>
                <a:srgbClr val="00B0F0"/>
              </a:solidFill>
            </a:rPr>
          </a:br>
          <a:r>
            <a:rPr lang="fr-FR" sz="900" b="0">
              <a:solidFill>
                <a:srgbClr val="00B0F0"/>
              </a:solidFill>
            </a:rPr>
            <a:t>Connaître</a:t>
          </a:r>
          <a:r>
            <a:rPr lang="fr-FR" sz="900" b="0" baseline="0">
              <a:solidFill>
                <a:srgbClr val="00B0F0"/>
              </a:solidFill>
            </a:rPr>
            <a:t> - Arbitrer - Planifier</a:t>
          </a:r>
          <a:endParaRPr lang="fr-FR" sz="900" b="0">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0</xdr:rowOff>
    </xdr:from>
    <xdr:to>
      <xdr:col>2</xdr:col>
      <xdr:colOff>127000</xdr:colOff>
      <xdr:row>0</xdr:row>
      <xdr:rowOff>482600</xdr:rowOff>
    </xdr:to>
    <xdr:sp macro="" textlink="">
      <xdr:nvSpPr>
        <xdr:cNvPr id="2" name="Rectangle 1">
          <a:extLst>
            <a:ext uri="{FF2B5EF4-FFF2-40B4-BE49-F238E27FC236}">
              <a16:creationId xmlns:a16="http://schemas.microsoft.com/office/drawing/2014/main" id="{53C37B51-C349-4985-8729-0B2E1C152BB4}"/>
            </a:ext>
          </a:extLst>
        </xdr:cNvPr>
        <xdr:cNvSpPr/>
      </xdr:nvSpPr>
      <xdr:spPr>
        <a:xfrm>
          <a:off x="38100" y="0"/>
          <a:ext cx="1879600" cy="4826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200" b="1">
              <a:solidFill>
                <a:srgbClr val="00B0F0"/>
              </a:solidFill>
            </a:rPr>
            <a:t>CAP Territoires Durables</a:t>
          </a:r>
          <a:br>
            <a:rPr lang="fr-FR" sz="1100" b="1">
              <a:solidFill>
                <a:srgbClr val="00B0F0"/>
              </a:solidFill>
            </a:rPr>
          </a:br>
          <a:r>
            <a:rPr lang="fr-FR" sz="900" b="0">
              <a:solidFill>
                <a:srgbClr val="00B0F0"/>
              </a:solidFill>
            </a:rPr>
            <a:t>Connaître</a:t>
          </a:r>
          <a:r>
            <a:rPr lang="fr-FR" sz="900" b="0" baseline="0">
              <a:solidFill>
                <a:srgbClr val="00B0F0"/>
              </a:solidFill>
            </a:rPr>
            <a:t> - Arbitrer - Planifier</a:t>
          </a:r>
          <a:endParaRPr lang="fr-FR" sz="900" b="0">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451184</xdr:colOff>
      <xdr:row>0</xdr:row>
      <xdr:rowOff>484604</xdr:rowOff>
    </xdr:to>
    <xdr:sp macro="" textlink="">
      <xdr:nvSpPr>
        <xdr:cNvPr id="2" name="Rectangle 1">
          <a:extLst>
            <a:ext uri="{FF2B5EF4-FFF2-40B4-BE49-F238E27FC236}">
              <a16:creationId xmlns:a16="http://schemas.microsoft.com/office/drawing/2014/main" id="{73C2DBFE-88DB-4364-B21D-2031ABBBF6AB}"/>
            </a:ext>
          </a:extLst>
        </xdr:cNvPr>
        <xdr:cNvSpPr/>
      </xdr:nvSpPr>
      <xdr:spPr>
        <a:xfrm>
          <a:off x="0" y="0"/>
          <a:ext cx="1871579" cy="48460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200" b="1">
              <a:solidFill>
                <a:srgbClr val="00B0F0"/>
              </a:solidFill>
            </a:rPr>
            <a:t>CAP Territoires Durables</a:t>
          </a:r>
          <a:br>
            <a:rPr lang="fr-FR" sz="1100" b="1">
              <a:solidFill>
                <a:srgbClr val="00B0F0"/>
              </a:solidFill>
            </a:rPr>
          </a:br>
          <a:r>
            <a:rPr lang="fr-FR" sz="900" b="0">
              <a:solidFill>
                <a:srgbClr val="00B0F0"/>
              </a:solidFill>
            </a:rPr>
            <a:t>Connaître</a:t>
          </a:r>
          <a:r>
            <a:rPr lang="fr-FR" sz="900" b="0" baseline="0">
              <a:solidFill>
                <a:srgbClr val="00B0F0"/>
              </a:solidFill>
            </a:rPr>
            <a:t> - Arbitrer - Planifier</a:t>
          </a:r>
          <a:endParaRPr lang="fr-FR" sz="900" b="0">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225778</xdr:colOff>
      <xdr:row>0</xdr:row>
      <xdr:rowOff>437444</xdr:rowOff>
    </xdr:to>
    <xdr:sp macro="" textlink="">
      <xdr:nvSpPr>
        <xdr:cNvPr id="2" name="Rectangle 1">
          <a:extLst>
            <a:ext uri="{FF2B5EF4-FFF2-40B4-BE49-F238E27FC236}">
              <a16:creationId xmlns:a16="http://schemas.microsoft.com/office/drawing/2014/main" id="{C3CECE16-D922-44D4-B3CC-AD0335E02DB9}"/>
            </a:ext>
          </a:extLst>
        </xdr:cNvPr>
        <xdr:cNvSpPr/>
      </xdr:nvSpPr>
      <xdr:spPr>
        <a:xfrm>
          <a:off x="0" y="0"/>
          <a:ext cx="1806222" cy="43744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200" b="1">
              <a:solidFill>
                <a:srgbClr val="00B0F0"/>
              </a:solidFill>
            </a:rPr>
            <a:t>CAP Territoires Durables</a:t>
          </a:r>
          <a:br>
            <a:rPr lang="fr-FR" sz="1100" b="1">
              <a:solidFill>
                <a:srgbClr val="00B0F0"/>
              </a:solidFill>
            </a:rPr>
          </a:br>
          <a:r>
            <a:rPr lang="fr-FR" sz="900" b="0">
              <a:solidFill>
                <a:srgbClr val="00B0F0"/>
              </a:solidFill>
            </a:rPr>
            <a:t>Connaître</a:t>
          </a:r>
          <a:r>
            <a:rPr lang="fr-FR" sz="900" b="0" baseline="0">
              <a:solidFill>
                <a:srgbClr val="00B0F0"/>
              </a:solidFill>
            </a:rPr>
            <a:t> - Arbitrer - Planifier</a:t>
          </a:r>
          <a:endParaRPr lang="fr-FR" sz="900" b="0">
            <a:solidFill>
              <a:srgbClr val="00B0F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ap-territoiresdurables.fr/connaitre-les-nouveaux-enjeux-locaux/" TargetMode="External"/><Relationship Id="rId1" Type="http://schemas.openxmlformats.org/officeDocument/2006/relationships/hyperlink" Target="https://www.cap-territoiresdurables.fr/connaitre-les-nouveaux-enjeux-locau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F210-44EF-48A7-8E02-649E2E7D02F9}">
  <dimension ref="A1:F36"/>
  <sheetViews>
    <sheetView showGridLines="0" tabSelected="1" zoomScale="60" zoomScaleNormal="100" workbookViewId="0">
      <selection activeCell="F29" sqref="F29"/>
    </sheetView>
  </sheetViews>
  <sheetFormatPr defaultColWidth="11.42578125" defaultRowHeight="14.45"/>
  <cols>
    <col min="1" max="1" width="25.28515625" customWidth="1"/>
    <col min="2" max="2" width="32.85546875" customWidth="1"/>
    <col min="3" max="3" width="33.7109375" customWidth="1"/>
    <col min="4" max="4" width="29.5703125" customWidth="1"/>
  </cols>
  <sheetData>
    <row r="1" spans="1:4" ht="69" customHeight="1" thickBot="1">
      <c r="A1" s="112"/>
      <c r="B1" s="112"/>
      <c r="C1" s="112"/>
      <c r="D1" s="113"/>
    </row>
    <row r="2" spans="1:4" ht="29.45" customHeight="1">
      <c r="A2" s="123" t="s">
        <v>0</v>
      </c>
      <c r="B2" s="124"/>
      <c r="C2" s="124"/>
      <c r="D2" s="125"/>
    </row>
    <row r="3" spans="1:4" ht="87.95" customHeight="1">
      <c r="A3" s="126" t="s">
        <v>1</v>
      </c>
      <c r="B3" s="127"/>
      <c r="C3" s="127"/>
      <c r="D3" s="128"/>
    </row>
    <row r="4" spans="1:4">
      <c r="A4" s="94"/>
      <c r="B4" s="100"/>
      <c r="C4" s="100"/>
      <c r="D4" s="95"/>
    </row>
    <row r="5" spans="1:4" ht="18.600000000000001">
      <c r="A5" s="129" t="s">
        <v>2</v>
      </c>
      <c r="B5" s="130"/>
      <c r="C5" s="130"/>
      <c r="D5" s="131"/>
    </row>
    <row r="6" spans="1:4">
      <c r="A6" s="94"/>
      <c r="B6" s="100"/>
      <c r="C6" s="100"/>
      <c r="D6" s="95"/>
    </row>
    <row r="7" spans="1:4" ht="15.95">
      <c r="A7" s="132" t="s">
        <v>3</v>
      </c>
      <c r="B7" s="133"/>
      <c r="C7" s="133"/>
      <c r="D7" s="134"/>
    </row>
    <row r="8" spans="1:4">
      <c r="A8" s="94"/>
      <c r="B8" s="100"/>
      <c r="C8" s="100"/>
      <c r="D8" s="95"/>
    </row>
    <row r="9" spans="1:4">
      <c r="A9" s="135" t="s">
        <v>4</v>
      </c>
      <c r="B9" s="136"/>
      <c r="C9" s="136"/>
      <c r="D9" s="137"/>
    </row>
    <row r="10" spans="1:4" ht="36.6" customHeight="1">
      <c r="A10" s="94"/>
      <c r="B10" s="117" t="s">
        <v>5</v>
      </c>
      <c r="C10" s="117"/>
      <c r="D10" s="118"/>
    </row>
    <row r="11" spans="1:4" ht="71.099999999999994" customHeight="1">
      <c r="A11" s="96"/>
      <c r="B11" s="117" t="s">
        <v>6</v>
      </c>
      <c r="C11" s="117"/>
      <c r="D11" s="118"/>
    </row>
    <row r="12" spans="1:4" ht="63.6" customHeight="1">
      <c r="A12" s="94"/>
      <c r="B12" s="117" t="s">
        <v>7</v>
      </c>
      <c r="C12" s="117"/>
      <c r="D12" s="118"/>
    </row>
    <row r="13" spans="1:4">
      <c r="A13" s="94"/>
      <c r="B13" s="100"/>
      <c r="C13" s="100"/>
      <c r="D13" s="95"/>
    </row>
    <row r="14" spans="1:4">
      <c r="A14" s="94"/>
      <c r="B14" s="100"/>
      <c r="C14" s="100"/>
      <c r="D14" s="95"/>
    </row>
    <row r="15" spans="1:4">
      <c r="A15" s="94"/>
      <c r="B15" s="101"/>
      <c r="C15" s="100"/>
      <c r="D15" s="95"/>
    </row>
    <row r="16" spans="1:4">
      <c r="A16" s="94"/>
      <c r="B16" s="100"/>
      <c r="C16" s="100"/>
      <c r="D16" s="95"/>
    </row>
    <row r="17" spans="1:6">
      <c r="A17" s="94"/>
      <c r="B17" s="100"/>
      <c r="C17" s="100"/>
      <c r="D17" s="95"/>
    </row>
    <row r="18" spans="1:6">
      <c r="A18" s="94"/>
      <c r="B18" s="100"/>
      <c r="C18" s="100"/>
      <c r="D18" s="95"/>
    </row>
    <row r="19" spans="1:6">
      <c r="A19" s="94"/>
      <c r="B19" s="100"/>
      <c r="C19" s="100"/>
      <c r="D19" s="95"/>
    </row>
    <row r="20" spans="1:6">
      <c r="A20" s="94"/>
      <c r="B20" s="100"/>
      <c r="C20" s="100"/>
      <c r="D20" s="95"/>
    </row>
    <row r="21" spans="1:6">
      <c r="A21" s="94"/>
      <c r="B21" s="100"/>
      <c r="C21" s="100"/>
      <c r="D21" s="95"/>
    </row>
    <row r="22" spans="1:6">
      <c r="A22" s="94"/>
      <c r="B22" s="100"/>
      <c r="C22" s="100"/>
      <c r="D22" s="95"/>
    </row>
    <row r="23" spans="1:6" ht="15.95">
      <c r="A23" s="138" t="s">
        <v>8</v>
      </c>
      <c r="B23" s="133"/>
      <c r="C23" s="133"/>
      <c r="D23" s="134"/>
    </row>
    <row r="24" spans="1:6" ht="10.5" customHeight="1">
      <c r="A24" s="97"/>
      <c r="B24" s="117"/>
      <c r="C24" s="119"/>
      <c r="D24" s="120"/>
    </row>
    <row r="25" spans="1:6" ht="145.5" customHeight="1">
      <c r="A25" s="98"/>
      <c r="B25" s="139" t="s">
        <v>9</v>
      </c>
      <c r="C25" s="140"/>
      <c r="D25" s="141"/>
      <c r="F25" s="8"/>
    </row>
    <row r="26" spans="1:6">
      <c r="A26" s="94"/>
      <c r="B26" s="100"/>
      <c r="C26" s="100"/>
      <c r="D26" s="95"/>
    </row>
    <row r="27" spans="1:6" ht="15.95">
      <c r="A27" s="138" t="s">
        <v>10</v>
      </c>
      <c r="B27" s="133"/>
      <c r="C27" s="133"/>
      <c r="D27" s="134"/>
    </row>
    <row r="28" spans="1:6" ht="10.5" customHeight="1">
      <c r="A28" s="94"/>
      <c r="B28" s="100"/>
      <c r="C28" s="100"/>
      <c r="D28" s="95"/>
    </row>
    <row r="29" spans="1:6" ht="164.45" customHeight="1">
      <c r="A29" s="94"/>
      <c r="B29" s="139" t="s">
        <v>11</v>
      </c>
      <c r="C29" s="142"/>
      <c r="D29" s="143"/>
    </row>
    <row r="30" spans="1:6" ht="43.5" customHeight="1" thickBot="1">
      <c r="A30" s="114"/>
      <c r="B30" s="115"/>
      <c r="C30" s="115"/>
      <c r="D30" s="116"/>
    </row>
    <row r="31" spans="1:6">
      <c r="A31" s="93"/>
    </row>
    <row r="36" spans="2:4">
      <c r="B36" s="121"/>
      <c r="C36" s="122"/>
      <c r="D36" s="122"/>
    </row>
  </sheetData>
  <mergeCells count="16">
    <mergeCell ref="B36:D36"/>
    <mergeCell ref="A2:D2"/>
    <mergeCell ref="A3:D3"/>
    <mergeCell ref="A5:D5"/>
    <mergeCell ref="A7:D7"/>
    <mergeCell ref="A9:D9"/>
    <mergeCell ref="A23:D23"/>
    <mergeCell ref="B25:D25"/>
    <mergeCell ref="A27:D27"/>
    <mergeCell ref="B29:D29"/>
    <mergeCell ref="A1:D1"/>
    <mergeCell ref="A30:D30"/>
    <mergeCell ref="B10:D10"/>
    <mergeCell ref="B11:D11"/>
    <mergeCell ref="B12:D12"/>
    <mergeCell ref="B24:D24"/>
  </mergeCells>
  <hyperlinks>
    <hyperlink ref="B25:D25" r:id="rId1" display="https://www.cap-territoiresdurables.fr/connaitre-les-nouveaux-enjeux-locaux/" xr:uid="{8345A0EC-342F-4ECB-A16D-6A01F722DBDC}"/>
    <hyperlink ref="B29:D29" r:id="rId2" display="https://www.cap-territoiresdurables.fr/connaitre-les-nouveaux-enjeux-locaux/" xr:uid="{DBDD07AF-D8F2-4060-A3D9-224681BE83D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zoomScale="50" zoomScaleNormal="50" workbookViewId="0">
      <selection activeCell="D36" sqref="D36"/>
    </sheetView>
  </sheetViews>
  <sheetFormatPr defaultColWidth="8.7109375" defaultRowHeight="14.45"/>
  <cols>
    <col min="1" max="1" width="18.140625" style="8" customWidth="1"/>
    <col min="2" max="2" width="5.85546875" style="8" customWidth="1"/>
    <col min="3" max="3" width="32.42578125" style="8" customWidth="1"/>
    <col min="4" max="4" width="58.85546875" style="8" customWidth="1"/>
    <col min="5" max="5" width="29.7109375" style="30" customWidth="1"/>
    <col min="6" max="6" width="30" style="8" customWidth="1"/>
    <col min="7" max="7" width="41.85546875" style="6" customWidth="1"/>
    <col min="8" max="8" width="64.7109375" style="6" bestFit="1" customWidth="1"/>
    <col min="9" max="9" width="33.28515625" style="8" bestFit="1" customWidth="1"/>
    <col min="10" max="10" width="37.85546875" style="8" bestFit="1" customWidth="1"/>
    <col min="11" max="16384" width="8.7109375" style="8"/>
  </cols>
  <sheetData>
    <row r="1" spans="1:8" ht="58.5" customHeight="1">
      <c r="A1" s="185" t="s">
        <v>12</v>
      </c>
      <c r="B1" s="185"/>
      <c r="C1" s="185"/>
      <c r="D1" s="185"/>
      <c r="E1" s="185"/>
      <c r="F1" s="185"/>
      <c r="G1" s="185"/>
      <c r="H1" s="185"/>
    </row>
    <row r="2" spans="1:8" ht="15" thickBot="1"/>
    <row r="3" spans="1:8" ht="72.95" customHeight="1">
      <c r="A3" s="163" t="s">
        <v>13</v>
      </c>
      <c r="B3" s="102" t="s">
        <v>14</v>
      </c>
      <c r="C3" s="89" t="s">
        <v>15</v>
      </c>
      <c r="D3" s="72" t="s">
        <v>16</v>
      </c>
      <c r="E3" s="72" t="s">
        <v>17</v>
      </c>
      <c r="F3" s="72" t="s">
        <v>18</v>
      </c>
      <c r="G3" s="87" t="s">
        <v>19</v>
      </c>
      <c r="H3" s="87" t="s">
        <v>20</v>
      </c>
    </row>
    <row r="4" spans="1:8" ht="57.95" customHeight="1">
      <c r="A4" s="180"/>
      <c r="B4" s="190">
        <v>1</v>
      </c>
      <c r="C4" s="189" t="s">
        <v>21</v>
      </c>
      <c r="D4" s="73"/>
      <c r="E4" s="29"/>
      <c r="F4" s="159"/>
      <c r="G4" s="144"/>
      <c r="H4" s="156"/>
    </row>
    <row r="5" spans="1:8" ht="58.5" customHeight="1" thickBot="1">
      <c r="A5" s="180"/>
      <c r="B5" s="191"/>
      <c r="C5" s="182"/>
      <c r="D5" s="74"/>
      <c r="E5" s="27"/>
      <c r="F5" s="160"/>
      <c r="G5" s="145"/>
      <c r="H5" s="157"/>
    </row>
    <row r="6" spans="1:8" ht="56.45" customHeight="1">
      <c r="A6" s="180"/>
      <c r="B6" s="169">
        <v>2</v>
      </c>
      <c r="C6" s="171" t="s">
        <v>22</v>
      </c>
      <c r="D6" s="75"/>
      <c r="E6" s="27"/>
      <c r="F6" s="154"/>
      <c r="G6" s="145"/>
      <c r="H6" s="161"/>
    </row>
    <row r="7" spans="1:8" ht="59.1" customHeight="1">
      <c r="A7" s="180"/>
      <c r="B7" s="170"/>
      <c r="C7" s="173"/>
      <c r="D7" s="75"/>
      <c r="E7" s="12"/>
      <c r="F7" s="155"/>
      <c r="G7" s="145"/>
      <c r="H7" s="162"/>
    </row>
    <row r="8" spans="1:8" ht="65.45" customHeight="1">
      <c r="A8" s="180"/>
      <c r="B8" s="3">
        <v>3</v>
      </c>
      <c r="C8" s="65" t="s">
        <v>23</v>
      </c>
      <c r="D8" s="75"/>
      <c r="E8" s="12"/>
      <c r="F8" s="10"/>
      <c r="G8" s="145"/>
      <c r="H8" s="31"/>
    </row>
    <row r="9" spans="1:8" ht="54.6" customHeight="1">
      <c r="A9" s="180"/>
      <c r="B9" s="188">
        <v>4</v>
      </c>
      <c r="C9" s="182" t="s">
        <v>24</v>
      </c>
      <c r="D9" s="75"/>
      <c r="E9" s="27"/>
      <c r="F9" s="147"/>
      <c r="G9" s="145"/>
      <c r="H9" s="158"/>
    </row>
    <row r="10" spans="1:8" ht="54.6" customHeight="1">
      <c r="A10" s="180"/>
      <c r="B10" s="184"/>
      <c r="C10" s="182"/>
      <c r="D10" s="75"/>
      <c r="E10" s="12"/>
      <c r="F10" s="148"/>
      <c r="G10" s="145"/>
      <c r="H10" s="158"/>
    </row>
    <row r="11" spans="1:8" ht="86.1" customHeight="1" thickBot="1">
      <c r="A11" s="180"/>
      <c r="B11" s="4">
        <v>5</v>
      </c>
      <c r="C11" s="66" t="s">
        <v>25</v>
      </c>
      <c r="D11" s="75"/>
      <c r="E11" s="28"/>
      <c r="F11" s="11"/>
      <c r="G11" s="146"/>
      <c r="H11" s="36"/>
    </row>
    <row r="12" spans="1:8" ht="56.45" customHeight="1" thickBot="1">
      <c r="A12" s="163" t="s">
        <v>26</v>
      </c>
      <c r="B12" s="108" t="s">
        <v>27</v>
      </c>
      <c r="C12" s="89" t="s">
        <v>15</v>
      </c>
      <c r="D12" s="72" t="s">
        <v>16</v>
      </c>
      <c r="E12" s="72" t="s">
        <v>17</v>
      </c>
      <c r="F12" s="72" t="s">
        <v>28</v>
      </c>
      <c r="G12" s="87" t="s">
        <v>19</v>
      </c>
      <c r="H12" s="87" t="s">
        <v>20</v>
      </c>
    </row>
    <row r="13" spans="1:8" ht="60.6" customHeight="1">
      <c r="A13" s="166"/>
      <c r="B13" s="23">
        <v>6</v>
      </c>
      <c r="C13" s="64" t="s">
        <v>29</v>
      </c>
      <c r="D13" s="73"/>
      <c r="E13" s="18"/>
      <c r="F13" s="25"/>
      <c r="G13" s="144"/>
      <c r="H13" s="26"/>
    </row>
    <row r="14" spans="1:8" ht="57" customHeight="1">
      <c r="A14" s="180"/>
      <c r="B14" s="3">
        <v>7</v>
      </c>
      <c r="C14" s="65" t="s">
        <v>30</v>
      </c>
      <c r="D14" s="75"/>
      <c r="E14" s="10"/>
      <c r="F14" s="10"/>
      <c r="G14" s="145"/>
      <c r="H14" s="45"/>
    </row>
    <row r="15" spans="1:8" ht="56.1" customHeight="1">
      <c r="A15" s="180"/>
      <c r="B15" s="181">
        <f>B14+1</f>
        <v>8</v>
      </c>
      <c r="C15" s="182" t="s">
        <v>31</v>
      </c>
      <c r="D15" s="74"/>
      <c r="E15" s="10"/>
      <c r="F15" s="10"/>
      <c r="G15" s="145"/>
      <c r="H15" s="149"/>
    </row>
    <row r="16" spans="1:8" ht="56.45" customHeight="1">
      <c r="A16" s="180"/>
      <c r="B16" s="181"/>
      <c r="C16" s="187"/>
      <c r="D16" s="75"/>
      <c r="E16" s="10"/>
      <c r="F16" s="10"/>
      <c r="G16" s="145"/>
      <c r="H16" s="150"/>
    </row>
    <row r="17" spans="1:8" ht="60" customHeight="1" thickBot="1">
      <c r="A17" s="186"/>
      <c r="B17" s="4">
        <f>B15+1</f>
        <v>9</v>
      </c>
      <c r="C17" s="66" t="s">
        <v>32</v>
      </c>
      <c r="D17" s="75"/>
      <c r="E17" s="28"/>
      <c r="F17" s="11"/>
      <c r="G17" s="146"/>
      <c r="H17" s="36"/>
    </row>
    <row r="18" spans="1:8" ht="73.5" customHeight="1" thickBot="1">
      <c r="A18" s="179" t="s">
        <v>33</v>
      </c>
      <c r="B18" s="110" t="s">
        <v>14</v>
      </c>
      <c r="C18" s="89" t="s">
        <v>15</v>
      </c>
      <c r="D18" s="72" t="s">
        <v>16</v>
      </c>
      <c r="E18" s="72" t="s">
        <v>17</v>
      </c>
      <c r="F18" s="72" t="s">
        <v>28</v>
      </c>
      <c r="G18" s="87" t="s">
        <v>19</v>
      </c>
      <c r="H18" s="87" t="s">
        <v>20</v>
      </c>
    </row>
    <row r="19" spans="1:8" ht="60.95" customHeight="1">
      <c r="A19" s="180"/>
      <c r="B19" s="23">
        <f>B17+1</f>
        <v>10</v>
      </c>
      <c r="C19" s="64" t="s">
        <v>34</v>
      </c>
      <c r="D19" s="76"/>
      <c r="E19" s="29"/>
      <c r="F19" s="29"/>
      <c r="G19" s="144"/>
      <c r="H19" s="151"/>
    </row>
    <row r="20" spans="1:8" ht="56.1" customHeight="1">
      <c r="A20" s="180"/>
      <c r="B20" s="181">
        <f>B19+1</f>
        <v>11</v>
      </c>
      <c r="C20" s="182" t="s">
        <v>35</v>
      </c>
      <c r="D20" s="75"/>
      <c r="E20" s="27"/>
      <c r="F20" s="10"/>
      <c r="G20" s="145"/>
      <c r="H20" s="152"/>
    </row>
    <row r="21" spans="1:8" ht="54.95" customHeight="1">
      <c r="A21" s="180"/>
      <c r="B21" s="181"/>
      <c r="C21" s="182"/>
      <c r="D21" s="75"/>
      <c r="E21" s="27"/>
      <c r="F21" s="10"/>
      <c r="G21" s="145"/>
      <c r="H21" s="150"/>
    </row>
    <row r="22" spans="1:8" ht="56.45" customHeight="1" thickBot="1">
      <c r="A22" s="180"/>
      <c r="B22" s="22">
        <f>B20+1</f>
        <v>12</v>
      </c>
      <c r="C22" s="66" t="s">
        <v>36</v>
      </c>
      <c r="D22" s="75"/>
      <c r="E22" s="28"/>
      <c r="F22" s="11"/>
      <c r="G22" s="146"/>
      <c r="H22" s="46"/>
    </row>
    <row r="23" spans="1:8" ht="71.45" customHeight="1" thickBot="1">
      <c r="A23" s="163" t="s">
        <v>37</v>
      </c>
      <c r="B23" s="107" t="s">
        <v>27</v>
      </c>
      <c r="C23" s="90" t="s">
        <v>15</v>
      </c>
      <c r="D23" s="77" t="s">
        <v>16</v>
      </c>
      <c r="E23" s="77" t="s">
        <v>17</v>
      </c>
      <c r="F23" s="77" t="s">
        <v>28</v>
      </c>
      <c r="G23" s="88" t="s">
        <v>19</v>
      </c>
      <c r="H23" s="88" t="s">
        <v>20</v>
      </c>
    </row>
    <row r="24" spans="1:8" ht="57.6" customHeight="1">
      <c r="A24" s="166"/>
      <c r="B24" s="183">
        <f>B22+1</f>
        <v>13</v>
      </c>
      <c r="C24" s="173" t="s">
        <v>38</v>
      </c>
      <c r="D24" s="78"/>
      <c r="E24" s="47"/>
      <c r="F24" s="178"/>
      <c r="G24" s="144"/>
      <c r="H24" s="153"/>
    </row>
    <row r="25" spans="1:8" ht="64.5" customHeight="1">
      <c r="A25" s="166"/>
      <c r="B25" s="184"/>
      <c r="C25" s="182"/>
      <c r="D25" s="75"/>
      <c r="E25" s="27"/>
      <c r="F25" s="148"/>
      <c r="G25" s="145"/>
      <c r="H25" s="153"/>
    </row>
    <row r="26" spans="1:8" ht="65.099999999999994" customHeight="1">
      <c r="A26" s="166"/>
      <c r="B26" s="16">
        <f>B24+1</f>
        <v>14</v>
      </c>
      <c r="C26" s="65" t="s">
        <v>39</v>
      </c>
      <c r="D26" s="75"/>
      <c r="E26" s="27"/>
      <c r="F26" s="9"/>
      <c r="G26" s="145"/>
      <c r="H26" s="20"/>
    </row>
    <row r="27" spans="1:8" ht="62.1" customHeight="1">
      <c r="A27" s="166"/>
      <c r="B27" s="3">
        <f>B26+1</f>
        <v>15</v>
      </c>
      <c r="C27" s="65" t="s">
        <v>40</v>
      </c>
      <c r="D27" s="74"/>
      <c r="E27" s="27"/>
      <c r="F27" s="9"/>
      <c r="G27" s="145"/>
      <c r="H27" s="20"/>
    </row>
    <row r="28" spans="1:8" ht="24" customHeight="1">
      <c r="A28" s="166"/>
      <c r="B28" s="168">
        <f>B27+1</f>
        <v>16</v>
      </c>
      <c r="C28" s="171" t="s">
        <v>41</v>
      </c>
      <c r="D28" s="174"/>
      <c r="E28" s="147"/>
      <c r="F28" s="147"/>
      <c r="G28" s="145"/>
      <c r="H28" s="149"/>
    </row>
    <row r="29" spans="1:8" ht="35.1" customHeight="1">
      <c r="A29" s="166"/>
      <c r="B29" s="169"/>
      <c r="C29" s="172"/>
      <c r="D29" s="175"/>
      <c r="E29" s="177"/>
      <c r="F29" s="177"/>
      <c r="G29" s="145"/>
      <c r="H29" s="150"/>
    </row>
    <row r="30" spans="1:8" ht="0.95" customHeight="1">
      <c r="A30" s="166"/>
      <c r="B30" s="169"/>
      <c r="C30" s="172"/>
      <c r="D30" s="175"/>
      <c r="E30" s="177"/>
      <c r="F30" s="177"/>
      <c r="G30" s="145"/>
      <c r="H30" s="43"/>
    </row>
    <row r="31" spans="1:8" ht="20.45" hidden="1" customHeight="1">
      <c r="A31" s="166"/>
      <c r="B31" s="170"/>
      <c r="C31" s="173"/>
      <c r="D31" s="176"/>
      <c r="E31" s="148"/>
      <c r="F31" s="148"/>
      <c r="G31" s="145"/>
      <c r="H31" s="48"/>
    </row>
    <row r="32" spans="1:8" ht="65.099999999999994" customHeight="1">
      <c r="A32" s="166"/>
      <c r="B32" s="3">
        <f>B28+1</f>
        <v>17</v>
      </c>
      <c r="C32" s="65" t="s">
        <v>42</v>
      </c>
      <c r="D32" s="75"/>
      <c r="E32" s="27"/>
      <c r="F32" s="10"/>
      <c r="G32" s="145"/>
      <c r="H32" s="43"/>
    </row>
    <row r="33" spans="1:8" ht="61.5" customHeight="1" thickBot="1">
      <c r="A33" s="167"/>
      <c r="B33" s="4">
        <f>B32+1</f>
        <v>18</v>
      </c>
      <c r="C33" s="66" t="s">
        <v>43</v>
      </c>
      <c r="D33" s="75"/>
      <c r="E33" s="28"/>
      <c r="F33" s="11"/>
      <c r="G33" s="146"/>
      <c r="H33" s="36"/>
    </row>
    <row r="34" spans="1:8" ht="62.1" customHeight="1" thickBot="1">
      <c r="A34" s="163" t="s">
        <v>44</v>
      </c>
      <c r="B34" s="111" t="s">
        <v>14</v>
      </c>
      <c r="C34" s="89" t="s">
        <v>15</v>
      </c>
      <c r="D34" s="72" t="s">
        <v>16</v>
      </c>
      <c r="E34" s="72" t="s">
        <v>17</v>
      </c>
      <c r="F34" s="72" t="s">
        <v>28</v>
      </c>
      <c r="G34" s="87" t="s">
        <v>19</v>
      </c>
      <c r="H34" s="87" t="s">
        <v>20</v>
      </c>
    </row>
    <row r="35" spans="1:8" ht="59.1" customHeight="1">
      <c r="A35" s="164"/>
      <c r="B35" s="1">
        <f>B33+1</f>
        <v>19</v>
      </c>
      <c r="C35" s="64" t="s">
        <v>45</v>
      </c>
      <c r="D35" s="76"/>
      <c r="E35" s="35"/>
      <c r="F35" s="18"/>
      <c r="G35" s="144"/>
      <c r="H35" s="26"/>
    </row>
    <row r="36" spans="1:8" ht="57" customHeight="1">
      <c r="A36" s="164"/>
      <c r="B36" s="41">
        <f>B35+1</f>
        <v>20</v>
      </c>
      <c r="C36" s="65" t="s">
        <v>46</v>
      </c>
      <c r="D36" s="75"/>
      <c r="E36" s="12"/>
      <c r="F36" s="12"/>
      <c r="G36" s="145"/>
      <c r="H36" s="55"/>
    </row>
    <row r="37" spans="1:8" ht="60.95" customHeight="1" thickBot="1">
      <c r="A37" s="165"/>
      <c r="B37" s="2">
        <f>B36+1</f>
        <v>21</v>
      </c>
      <c r="C37" s="66" t="s">
        <v>47</v>
      </c>
      <c r="D37" s="79"/>
      <c r="E37" s="28"/>
      <c r="F37" s="11"/>
      <c r="G37" s="146"/>
      <c r="H37" s="36"/>
    </row>
  </sheetData>
  <mergeCells count="39">
    <mergeCell ref="A1:H1"/>
    <mergeCell ref="A12:A17"/>
    <mergeCell ref="B15:B16"/>
    <mergeCell ref="C15:C16"/>
    <mergeCell ref="A3:A11"/>
    <mergeCell ref="B9:B10"/>
    <mergeCell ref="C9:C10"/>
    <mergeCell ref="C4:C5"/>
    <mergeCell ref="B4:B5"/>
    <mergeCell ref="C6:C7"/>
    <mergeCell ref="B6:B7"/>
    <mergeCell ref="E28:E31"/>
    <mergeCell ref="F28:F31"/>
    <mergeCell ref="F24:F25"/>
    <mergeCell ref="H28:H29"/>
    <mergeCell ref="A18:A22"/>
    <mergeCell ref="B20:B21"/>
    <mergeCell ref="C20:C21"/>
    <mergeCell ref="C24:C25"/>
    <mergeCell ref="B24:B25"/>
    <mergeCell ref="A34:A37"/>
    <mergeCell ref="A23:A33"/>
    <mergeCell ref="B28:B31"/>
    <mergeCell ref="C28:C31"/>
    <mergeCell ref="D28:D31"/>
    <mergeCell ref="G35:G37"/>
    <mergeCell ref="G4:G11"/>
    <mergeCell ref="F9:F10"/>
    <mergeCell ref="H15:H16"/>
    <mergeCell ref="H19:H21"/>
    <mergeCell ref="H24:H25"/>
    <mergeCell ref="G13:G17"/>
    <mergeCell ref="G19:G22"/>
    <mergeCell ref="G24:G33"/>
    <mergeCell ref="F6:F7"/>
    <mergeCell ref="H4:H5"/>
    <mergeCell ref="H9:H10"/>
    <mergeCell ref="F4:F5"/>
    <mergeCell ref="H6:H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9AB8-B2D1-4F47-993C-33B5E0A26D58}">
  <dimension ref="A1:H1286"/>
  <sheetViews>
    <sheetView topLeftCell="A72" zoomScale="50" zoomScaleNormal="50" workbookViewId="0">
      <selection activeCell="A69" sqref="A69:A74"/>
    </sheetView>
  </sheetViews>
  <sheetFormatPr defaultColWidth="10.85546875" defaultRowHeight="14.45"/>
  <cols>
    <col min="1" max="1" width="18.85546875" style="8" customWidth="1"/>
    <col min="2" max="2" width="6.7109375" style="8" customWidth="1"/>
    <col min="3" max="3" width="31.7109375" style="8" customWidth="1"/>
    <col min="4" max="4" width="43.5703125" style="7" customWidth="1"/>
    <col min="5" max="5" width="38.42578125" style="8" customWidth="1"/>
    <col min="6" max="6" width="41.5703125" style="8" customWidth="1"/>
    <col min="7" max="7" width="39.7109375" style="8" customWidth="1"/>
    <col min="8" max="8" width="42.42578125" style="8" customWidth="1"/>
    <col min="9" max="16384" width="10.85546875" style="8"/>
  </cols>
  <sheetData>
    <row r="1" spans="1:8" ht="78.599999999999994" customHeight="1">
      <c r="A1" s="185" t="s">
        <v>12</v>
      </c>
      <c r="B1" s="185"/>
      <c r="C1" s="185"/>
      <c r="D1" s="185"/>
      <c r="E1" s="185"/>
      <c r="F1" s="185"/>
      <c r="G1" s="185"/>
      <c r="H1" s="185"/>
    </row>
    <row r="2" spans="1:8" ht="15" thickBot="1">
      <c r="D2" s="8"/>
    </row>
    <row r="3" spans="1:8" ht="67.5" customHeight="1" thickBot="1">
      <c r="A3" s="163" t="s">
        <v>48</v>
      </c>
      <c r="B3" s="107" t="s">
        <v>14</v>
      </c>
      <c r="C3" s="89" t="s">
        <v>15</v>
      </c>
      <c r="D3" s="72" t="s">
        <v>16</v>
      </c>
      <c r="E3" s="72" t="s">
        <v>17</v>
      </c>
      <c r="F3" s="72" t="s">
        <v>18</v>
      </c>
      <c r="G3" s="87" t="s">
        <v>19</v>
      </c>
      <c r="H3" s="87" t="s">
        <v>20</v>
      </c>
    </row>
    <row r="4" spans="1:8" ht="53.45" customHeight="1">
      <c r="A4" s="164"/>
      <c r="B4" s="184">
        <f>21+1</f>
        <v>22</v>
      </c>
      <c r="C4" s="189" t="s">
        <v>49</v>
      </c>
      <c r="D4" s="76"/>
      <c r="E4" s="25"/>
      <c r="F4" s="178"/>
      <c r="G4" s="159"/>
      <c r="H4" s="200"/>
    </row>
    <row r="5" spans="1:8" ht="54.6" customHeight="1">
      <c r="A5" s="164"/>
      <c r="B5" s="184"/>
      <c r="C5" s="182"/>
      <c r="D5" s="74"/>
      <c r="E5" s="10"/>
      <c r="F5" s="177"/>
      <c r="G5" s="160"/>
      <c r="H5" s="158"/>
    </row>
    <row r="6" spans="1:8" ht="54.95" customHeight="1" thickBot="1">
      <c r="A6" s="164"/>
      <c r="B6" s="184"/>
      <c r="C6" s="182"/>
      <c r="D6" s="74"/>
      <c r="E6" s="10"/>
      <c r="F6" s="177"/>
      <c r="G6" s="160"/>
      <c r="H6" s="158"/>
    </row>
    <row r="7" spans="1:8" ht="55.5" customHeight="1" thickBot="1">
      <c r="A7" s="163" t="s">
        <v>50</v>
      </c>
      <c r="B7" s="108" t="s">
        <v>14</v>
      </c>
      <c r="C7" s="89" t="s">
        <v>15</v>
      </c>
      <c r="D7" s="72" t="s">
        <v>16</v>
      </c>
      <c r="E7" s="72" t="s">
        <v>17</v>
      </c>
      <c r="F7" s="72" t="s">
        <v>28</v>
      </c>
      <c r="G7" s="87" t="s">
        <v>19</v>
      </c>
      <c r="H7" s="87" t="s">
        <v>20</v>
      </c>
    </row>
    <row r="8" spans="1:8" ht="54.6" customHeight="1">
      <c r="A8" s="166"/>
      <c r="B8" s="190">
        <f>B4+1</f>
        <v>23</v>
      </c>
      <c r="C8" s="189" t="s">
        <v>51</v>
      </c>
      <c r="D8" s="99"/>
      <c r="E8" s="178"/>
      <c r="F8" s="144"/>
      <c r="G8" s="159"/>
      <c r="H8" s="42"/>
    </row>
    <row r="9" spans="1:8" ht="54.6" customHeight="1">
      <c r="A9" s="166"/>
      <c r="B9" s="170"/>
      <c r="C9" s="182"/>
      <c r="D9" s="74"/>
      <c r="E9" s="148"/>
      <c r="F9" s="155"/>
      <c r="G9" s="155"/>
      <c r="H9" s="44"/>
    </row>
    <row r="10" spans="1:8" ht="54.95" customHeight="1">
      <c r="A10" s="166"/>
      <c r="B10" s="188">
        <f>B8+1</f>
        <v>24</v>
      </c>
      <c r="C10" s="171" t="s">
        <v>52</v>
      </c>
      <c r="D10" s="75"/>
      <c r="E10" s="10"/>
      <c r="F10" s="147"/>
      <c r="G10" s="160"/>
      <c r="H10" s="201"/>
    </row>
    <row r="11" spans="1:8" ht="54.95" customHeight="1">
      <c r="A11" s="166"/>
      <c r="B11" s="184"/>
      <c r="C11" s="172"/>
      <c r="D11" s="74"/>
      <c r="E11" s="10"/>
      <c r="F11" s="177"/>
      <c r="G11" s="160"/>
      <c r="H11" s="202"/>
    </row>
    <row r="12" spans="1:8" ht="54.6" customHeight="1">
      <c r="A12" s="166"/>
      <c r="B12" s="206"/>
      <c r="C12" s="173"/>
      <c r="D12" s="75"/>
      <c r="E12" s="10"/>
      <c r="F12" s="148"/>
      <c r="G12" s="160"/>
      <c r="H12" s="203"/>
    </row>
    <row r="13" spans="1:8" ht="54.95" customHeight="1">
      <c r="A13" s="166"/>
      <c r="B13" s="3">
        <f>B10+1</f>
        <v>25</v>
      </c>
      <c r="C13" s="65" t="s">
        <v>53</v>
      </c>
      <c r="D13" s="74"/>
      <c r="E13" s="10"/>
      <c r="F13" s="10"/>
      <c r="G13" s="12"/>
      <c r="H13" s="149"/>
    </row>
    <row r="14" spans="1:8" ht="72" customHeight="1">
      <c r="A14" s="166"/>
      <c r="B14" s="3">
        <f>B13+1</f>
        <v>26</v>
      </c>
      <c r="C14" s="65" t="s">
        <v>54</v>
      </c>
      <c r="D14" s="74"/>
      <c r="E14" s="10"/>
      <c r="F14" s="10"/>
      <c r="G14" s="27"/>
      <c r="H14" s="152"/>
    </row>
    <row r="15" spans="1:8" ht="54.95" customHeight="1" thickBot="1">
      <c r="A15" s="167"/>
      <c r="B15" s="4">
        <f>B14+1</f>
        <v>27</v>
      </c>
      <c r="C15" s="66" t="s">
        <v>55</v>
      </c>
      <c r="D15" s="80"/>
      <c r="E15" s="11"/>
      <c r="F15" s="11"/>
      <c r="G15" s="28"/>
      <c r="H15" s="204"/>
    </row>
    <row r="16" spans="1:8" ht="56.45" customHeight="1" thickBot="1">
      <c r="A16" s="163" t="s">
        <v>56</v>
      </c>
      <c r="B16" s="105" t="s">
        <v>14</v>
      </c>
      <c r="C16" s="89" t="s">
        <v>15</v>
      </c>
      <c r="D16" s="72" t="s">
        <v>16</v>
      </c>
      <c r="E16" s="72" t="s">
        <v>17</v>
      </c>
      <c r="F16" s="72" t="s">
        <v>28</v>
      </c>
      <c r="G16" s="87" t="s">
        <v>19</v>
      </c>
      <c r="H16" s="87" t="s">
        <v>20</v>
      </c>
    </row>
    <row r="17" spans="1:8" ht="54.95" customHeight="1">
      <c r="A17" s="166"/>
      <c r="B17" s="205">
        <f>B15+1</f>
        <v>28</v>
      </c>
      <c r="C17" s="189" t="s">
        <v>57</v>
      </c>
      <c r="D17" s="76"/>
      <c r="E17" s="25"/>
      <c r="F17" s="178"/>
      <c r="G17" s="178"/>
      <c r="H17" s="32"/>
    </row>
    <row r="18" spans="1:8" ht="54.95" customHeight="1">
      <c r="A18" s="166"/>
      <c r="B18" s="206"/>
      <c r="C18" s="182"/>
      <c r="D18" s="74"/>
      <c r="E18" s="10"/>
      <c r="F18" s="177"/>
      <c r="G18" s="177"/>
      <c r="H18" s="24"/>
    </row>
    <row r="19" spans="1:8" ht="54.95" customHeight="1">
      <c r="A19" s="166"/>
      <c r="B19" s="188">
        <f>B17+1</f>
        <v>29</v>
      </c>
      <c r="C19" s="182" t="s">
        <v>58</v>
      </c>
      <c r="D19" s="81"/>
      <c r="E19" s="5"/>
      <c r="F19" s="177"/>
      <c r="G19" s="177"/>
      <c r="H19" s="24"/>
    </row>
    <row r="20" spans="1:8" ht="54.95" customHeight="1">
      <c r="A20" s="166"/>
      <c r="B20" s="184"/>
      <c r="C20" s="182"/>
      <c r="D20" s="81"/>
      <c r="E20" s="10"/>
      <c r="F20" s="177"/>
      <c r="G20" s="177"/>
      <c r="H20" s="24"/>
    </row>
    <row r="21" spans="1:8" ht="54.95" customHeight="1">
      <c r="A21" s="166"/>
      <c r="B21" s="188">
        <f>B19+1</f>
        <v>30</v>
      </c>
      <c r="C21" s="182" t="s">
        <v>59</v>
      </c>
      <c r="D21" s="75"/>
      <c r="E21" s="10"/>
      <c r="F21" s="177"/>
      <c r="G21" s="177"/>
      <c r="H21" s="24"/>
    </row>
    <row r="22" spans="1:8" ht="54.6" customHeight="1" thickBot="1">
      <c r="A22" s="166"/>
      <c r="B22" s="184"/>
      <c r="C22" s="171"/>
      <c r="D22" s="82"/>
      <c r="E22" s="50"/>
      <c r="F22" s="192"/>
      <c r="G22" s="192"/>
      <c r="H22" s="49"/>
    </row>
    <row r="23" spans="1:8" ht="56.45" customHeight="1" thickBot="1">
      <c r="A23" s="163" t="s">
        <v>60</v>
      </c>
      <c r="B23" s="107" t="s">
        <v>14</v>
      </c>
      <c r="C23" s="89" t="s">
        <v>15</v>
      </c>
      <c r="D23" s="72" t="s">
        <v>16</v>
      </c>
      <c r="E23" s="72" t="s">
        <v>17</v>
      </c>
      <c r="F23" s="72" t="s">
        <v>28</v>
      </c>
      <c r="G23" s="87" t="s">
        <v>19</v>
      </c>
      <c r="H23" s="87" t="s">
        <v>20</v>
      </c>
    </row>
    <row r="24" spans="1:8" ht="54.95" customHeight="1">
      <c r="A24" s="166"/>
      <c r="B24" s="14">
        <f>B21+1</f>
        <v>31</v>
      </c>
      <c r="C24" s="64" t="s">
        <v>61</v>
      </c>
      <c r="D24" s="73"/>
      <c r="E24" s="25"/>
      <c r="F24" s="159"/>
      <c r="G24" s="178"/>
      <c r="H24" s="26"/>
    </row>
    <row r="25" spans="1:8" ht="54.6" customHeight="1">
      <c r="A25" s="166"/>
      <c r="B25" s="181">
        <f>B24+1</f>
        <v>32</v>
      </c>
      <c r="C25" s="182" t="s">
        <v>62</v>
      </c>
      <c r="D25" s="74"/>
      <c r="E25" s="10"/>
      <c r="F25" s="160"/>
      <c r="G25" s="177"/>
      <c r="H25" s="161"/>
    </row>
    <row r="26" spans="1:8" ht="56.1" customHeight="1">
      <c r="A26" s="166"/>
      <c r="B26" s="181"/>
      <c r="C26" s="182"/>
      <c r="D26" s="75"/>
      <c r="E26" s="10"/>
      <c r="F26" s="160"/>
      <c r="G26" s="177"/>
      <c r="H26" s="153"/>
    </row>
    <row r="27" spans="1:8" ht="54.95" customHeight="1">
      <c r="A27" s="166"/>
      <c r="B27" s="181"/>
      <c r="C27" s="182"/>
      <c r="D27" s="75"/>
      <c r="E27" s="9"/>
      <c r="F27" s="160"/>
      <c r="G27" s="177"/>
      <c r="H27" s="162"/>
    </row>
    <row r="28" spans="1:8" ht="54" customHeight="1" thickBot="1">
      <c r="A28" s="166"/>
      <c r="B28" s="41">
        <f>B25+1</f>
        <v>33</v>
      </c>
      <c r="C28" s="66" t="s">
        <v>63</v>
      </c>
      <c r="D28" s="80"/>
      <c r="E28" s="11"/>
      <c r="F28" s="193"/>
      <c r="G28" s="192"/>
      <c r="H28" s="33"/>
    </row>
    <row r="29" spans="1:8" ht="56.45" customHeight="1" thickBot="1">
      <c r="A29" s="179" t="s">
        <v>64</v>
      </c>
      <c r="B29" s="109" t="s">
        <v>14</v>
      </c>
      <c r="C29" s="89" t="s">
        <v>15</v>
      </c>
      <c r="D29" s="72" t="s">
        <v>16</v>
      </c>
      <c r="E29" s="72" t="s">
        <v>17</v>
      </c>
      <c r="F29" s="72" t="s">
        <v>28</v>
      </c>
      <c r="G29" s="87" t="s">
        <v>19</v>
      </c>
      <c r="H29" s="87" t="s">
        <v>20</v>
      </c>
    </row>
    <row r="30" spans="1:8" ht="54.6" customHeight="1">
      <c r="A30" s="166"/>
      <c r="B30" s="3">
        <f>B28+1</f>
        <v>34</v>
      </c>
      <c r="C30" s="64" t="s">
        <v>65</v>
      </c>
      <c r="D30" s="73"/>
      <c r="E30" s="25"/>
      <c r="F30" s="159"/>
      <c r="G30" s="159"/>
      <c r="H30" s="42"/>
    </row>
    <row r="31" spans="1:8" ht="56.1" customHeight="1" thickBot="1">
      <c r="A31" s="166"/>
      <c r="B31" s="3">
        <f>B30+1</f>
        <v>35</v>
      </c>
      <c r="C31" s="66" t="s">
        <v>66</v>
      </c>
      <c r="D31" s="80"/>
      <c r="E31" s="11"/>
      <c r="F31" s="193"/>
      <c r="G31" s="193"/>
      <c r="H31" s="36"/>
    </row>
    <row r="32" spans="1:8" ht="50.45" customHeight="1" thickBot="1">
      <c r="A32" s="179" t="s">
        <v>67</v>
      </c>
      <c r="B32" s="109" t="s">
        <v>14</v>
      </c>
      <c r="C32" s="89" t="s">
        <v>15</v>
      </c>
      <c r="D32" s="72" t="s">
        <v>16</v>
      </c>
      <c r="E32" s="72" t="s">
        <v>17</v>
      </c>
      <c r="F32" s="72" t="s">
        <v>28</v>
      </c>
      <c r="G32" s="87" t="s">
        <v>19</v>
      </c>
      <c r="H32" s="87" t="s">
        <v>20</v>
      </c>
    </row>
    <row r="33" spans="1:8" ht="56.1" customHeight="1">
      <c r="A33" s="166"/>
      <c r="B33" s="188">
        <f>B31+1</f>
        <v>36</v>
      </c>
      <c r="C33" s="189" t="s">
        <v>68</v>
      </c>
      <c r="D33" s="73"/>
      <c r="E33" s="25"/>
      <c r="F33" s="178"/>
      <c r="G33" s="207"/>
      <c r="H33" s="32"/>
    </row>
    <row r="34" spans="1:8" ht="54.6" customHeight="1">
      <c r="A34" s="166"/>
      <c r="B34" s="184"/>
      <c r="C34" s="182"/>
      <c r="D34" s="75"/>
      <c r="E34" s="10"/>
      <c r="F34" s="148"/>
      <c r="G34" s="208"/>
      <c r="H34" s="24"/>
    </row>
    <row r="35" spans="1:8" ht="53.45" customHeight="1">
      <c r="A35" s="166"/>
      <c r="B35" s="181">
        <f>B33+1</f>
        <v>37</v>
      </c>
      <c r="C35" s="182" t="s">
        <v>69</v>
      </c>
      <c r="D35" s="75"/>
      <c r="E35" s="10"/>
      <c r="F35" s="147"/>
      <c r="G35" s="208"/>
      <c r="H35" s="161"/>
    </row>
    <row r="36" spans="1:8" ht="54.95" customHeight="1">
      <c r="A36" s="166"/>
      <c r="B36" s="181"/>
      <c r="C36" s="182"/>
      <c r="D36" s="75"/>
      <c r="E36" s="9"/>
      <c r="F36" s="148"/>
      <c r="G36" s="208"/>
      <c r="H36" s="162"/>
    </row>
    <row r="37" spans="1:8" ht="51.6" customHeight="1">
      <c r="A37" s="166"/>
      <c r="B37" s="181"/>
      <c r="C37" s="182"/>
      <c r="D37" s="75"/>
      <c r="E37" s="10"/>
      <c r="F37" s="10"/>
      <c r="G37" s="208"/>
      <c r="H37" s="56"/>
    </row>
    <row r="38" spans="1:8" ht="54.6" customHeight="1">
      <c r="A38" s="166"/>
      <c r="B38" s="3">
        <f>B35+1</f>
        <v>38</v>
      </c>
      <c r="C38" s="65" t="s">
        <v>70</v>
      </c>
      <c r="D38" s="74"/>
      <c r="E38" s="10"/>
      <c r="F38" s="10"/>
      <c r="G38" s="208"/>
      <c r="H38" s="24"/>
    </row>
    <row r="39" spans="1:8" ht="54.95" customHeight="1" thickBot="1">
      <c r="A39" s="166"/>
      <c r="B39" s="3">
        <f>B38+1</f>
        <v>39</v>
      </c>
      <c r="C39" s="66" t="s">
        <v>71</v>
      </c>
      <c r="D39" s="80"/>
      <c r="E39" s="11"/>
      <c r="F39" s="11"/>
      <c r="G39" s="209"/>
      <c r="H39" s="46"/>
    </row>
    <row r="40" spans="1:8" ht="48" customHeight="1" thickBot="1">
      <c r="A40" s="179" t="s">
        <v>72</v>
      </c>
      <c r="B40" s="109" t="s">
        <v>14</v>
      </c>
      <c r="C40" s="89" t="s">
        <v>15</v>
      </c>
      <c r="D40" s="72" t="s">
        <v>16</v>
      </c>
      <c r="E40" s="72" t="s">
        <v>17</v>
      </c>
      <c r="F40" s="72" t="s">
        <v>28</v>
      </c>
      <c r="G40" s="87" t="s">
        <v>19</v>
      </c>
      <c r="H40" s="87" t="s">
        <v>20</v>
      </c>
    </row>
    <row r="41" spans="1:8" ht="54.95" customHeight="1">
      <c r="A41" s="166"/>
      <c r="B41" s="188">
        <f>B39+1</f>
        <v>40</v>
      </c>
      <c r="C41" s="189" t="s">
        <v>73</v>
      </c>
      <c r="D41" s="76"/>
      <c r="E41" s="25"/>
      <c r="F41" s="144"/>
      <c r="G41" s="178"/>
      <c r="H41" s="32"/>
    </row>
    <row r="42" spans="1:8" ht="54.6" customHeight="1">
      <c r="A42" s="166"/>
      <c r="B42" s="184"/>
      <c r="C42" s="182"/>
      <c r="D42" s="74"/>
      <c r="E42" s="10"/>
      <c r="F42" s="145"/>
      <c r="G42" s="177"/>
      <c r="H42" s="24"/>
    </row>
    <row r="43" spans="1:8" ht="54.95" customHeight="1">
      <c r="A43" s="166"/>
      <c r="B43" s="206"/>
      <c r="C43" s="182"/>
      <c r="D43" s="74"/>
      <c r="E43" s="10"/>
      <c r="F43" s="155"/>
      <c r="G43" s="177"/>
      <c r="H43" s="24"/>
    </row>
    <row r="44" spans="1:8" ht="54.95" customHeight="1">
      <c r="A44" s="166"/>
      <c r="B44" s="168">
        <f>B41+1</f>
        <v>41</v>
      </c>
      <c r="C44" s="171" t="s">
        <v>74</v>
      </c>
      <c r="D44" s="75"/>
      <c r="E44" s="10"/>
      <c r="F44" s="154"/>
      <c r="G44" s="177"/>
      <c r="H44" s="24"/>
    </row>
    <row r="45" spans="1:8" ht="54.6" customHeight="1">
      <c r="A45" s="166"/>
      <c r="B45" s="169"/>
      <c r="C45" s="172"/>
      <c r="D45" s="75"/>
      <c r="E45" s="10"/>
      <c r="F45" s="155"/>
      <c r="G45" s="177"/>
      <c r="H45" s="24"/>
    </row>
    <row r="46" spans="1:8" ht="56.1" customHeight="1">
      <c r="A46" s="166"/>
      <c r="B46" s="3">
        <f>B44+1</f>
        <v>42</v>
      </c>
      <c r="C46" s="65" t="s">
        <v>75</v>
      </c>
      <c r="D46" s="74"/>
      <c r="E46" s="9"/>
      <c r="F46" s="9"/>
      <c r="G46" s="177"/>
      <c r="H46" s="24"/>
    </row>
    <row r="47" spans="1:8" ht="54.95" customHeight="1">
      <c r="A47" s="166"/>
      <c r="B47" s="3">
        <f>B46+1</f>
        <v>43</v>
      </c>
      <c r="C47" s="65" t="s">
        <v>76</v>
      </c>
      <c r="D47" s="75"/>
      <c r="E47" s="10"/>
      <c r="F47" s="9"/>
      <c r="G47" s="177"/>
      <c r="H47" s="24"/>
    </row>
    <row r="48" spans="1:8" ht="53.45" customHeight="1">
      <c r="A48" s="166"/>
      <c r="B48" s="181">
        <f>B47+1</f>
        <v>44</v>
      </c>
      <c r="C48" s="182" t="s">
        <v>77</v>
      </c>
      <c r="D48" s="75"/>
      <c r="E48" s="10"/>
      <c r="F48" s="154"/>
      <c r="G48" s="177"/>
      <c r="H48" s="24"/>
    </row>
    <row r="49" spans="1:8" ht="52.5" customHeight="1">
      <c r="A49" s="166"/>
      <c r="B49" s="188"/>
      <c r="C49" s="182"/>
      <c r="D49" s="75"/>
      <c r="E49" s="10"/>
      <c r="F49" s="145"/>
      <c r="G49" s="177"/>
      <c r="H49" s="24"/>
    </row>
    <row r="50" spans="1:8" ht="55.5" customHeight="1" thickBot="1">
      <c r="A50" s="167"/>
      <c r="B50" s="213"/>
      <c r="C50" s="214"/>
      <c r="D50" s="79"/>
      <c r="E50" s="11"/>
      <c r="F50" s="146"/>
      <c r="G50" s="192"/>
      <c r="H50" s="33"/>
    </row>
    <row r="51" spans="1:8" ht="65.45" customHeight="1" thickBot="1">
      <c r="A51" s="163" t="s">
        <v>78</v>
      </c>
      <c r="B51" s="105" t="s">
        <v>14</v>
      </c>
      <c r="C51" s="89" t="s">
        <v>15</v>
      </c>
      <c r="D51" s="72" t="s">
        <v>16</v>
      </c>
      <c r="E51" s="72" t="s">
        <v>17</v>
      </c>
      <c r="F51" s="72" t="s">
        <v>28</v>
      </c>
      <c r="G51" s="87" t="s">
        <v>19</v>
      </c>
      <c r="H51" s="87" t="s">
        <v>20</v>
      </c>
    </row>
    <row r="52" spans="1:8" ht="53.45" customHeight="1">
      <c r="A52" s="166"/>
      <c r="B52" s="183">
        <f>B48+1</f>
        <v>45</v>
      </c>
      <c r="C52" s="189" t="s">
        <v>79</v>
      </c>
      <c r="D52" s="76"/>
      <c r="E52" s="25"/>
      <c r="F52" s="178"/>
      <c r="G52" s="194"/>
      <c r="H52" s="32"/>
    </row>
    <row r="53" spans="1:8" ht="53.45" customHeight="1">
      <c r="A53" s="166"/>
      <c r="B53" s="184"/>
      <c r="C53" s="182"/>
      <c r="D53" s="74"/>
      <c r="E53" s="10"/>
      <c r="F53" s="177"/>
      <c r="G53" s="195"/>
      <c r="H53" s="20"/>
    </row>
    <row r="54" spans="1:8" ht="54.95" customHeight="1">
      <c r="A54" s="166"/>
      <c r="B54" s="206"/>
      <c r="C54" s="182"/>
      <c r="D54" s="75"/>
      <c r="E54" s="10"/>
      <c r="F54" s="148"/>
      <c r="G54" s="195"/>
      <c r="H54" s="20"/>
    </row>
    <row r="55" spans="1:8" ht="56.1" customHeight="1">
      <c r="A55" s="166"/>
      <c r="B55" s="188">
        <f>B52+1</f>
        <v>46</v>
      </c>
      <c r="C55" s="182" t="s">
        <v>80</v>
      </c>
      <c r="D55" s="74"/>
      <c r="E55" s="10"/>
      <c r="F55" s="147"/>
      <c r="G55" s="195"/>
      <c r="H55" s="20"/>
    </row>
    <row r="56" spans="1:8" ht="54" customHeight="1">
      <c r="A56" s="166"/>
      <c r="B56" s="184"/>
      <c r="C56" s="182"/>
      <c r="D56" s="75"/>
      <c r="E56" s="10"/>
      <c r="F56" s="148"/>
      <c r="G56" s="195"/>
      <c r="H56" s="20"/>
    </row>
    <row r="57" spans="1:8" ht="66.95" customHeight="1">
      <c r="A57" s="166"/>
      <c r="B57" s="181">
        <f>B55+1</f>
        <v>47</v>
      </c>
      <c r="C57" s="182" t="s">
        <v>81</v>
      </c>
      <c r="D57" s="75"/>
      <c r="E57" s="10"/>
      <c r="F57" s="199"/>
      <c r="G57" s="195"/>
      <c r="H57" s="43"/>
    </row>
    <row r="58" spans="1:8" ht="57" customHeight="1">
      <c r="A58" s="166"/>
      <c r="B58" s="181"/>
      <c r="C58" s="182"/>
      <c r="D58" s="74"/>
      <c r="E58" s="10"/>
      <c r="F58" s="199"/>
      <c r="G58" s="195"/>
      <c r="H58" s="24"/>
    </row>
    <row r="59" spans="1:8" ht="54.6" customHeight="1">
      <c r="A59" s="166"/>
      <c r="B59" s="22">
        <f>B57+1</f>
        <v>48</v>
      </c>
      <c r="C59" s="65" t="s">
        <v>82</v>
      </c>
      <c r="D59" s="75"/>
      <c r="E59" s="10"/>
      <c r="F59" s="27"/>
      <c r="G59" s="195"/>
      <c r="H59" s="31"/>
    </row>
    <row r="60" spans="1:8" ht="56.1" customHeight="1" thickBot="1">
      <c r="A60" s="167"/>
      <c r="B60" s="4">
        <f>B59+1</f>
        <v>49</v>
      </c>
      <c r="C60" s="66" t="s">
        <v>83</v>
      </c>
      <c r="D60" s="80"/>
      <c r="E60" s="11"/>
      <c r="F60" s="11"/>
      <c r="G60" s="196"/>
      <c r="H60" s="33"/>
    </row>
    <row r="61" spans="1:8" ht="50.45" customHeight="1" thickBot="1">
      <c r="A61" s="163" t="s">
        <v>84</v>
      </c>
      <c r="B61" s="105" t="s">
        <v>14</v>
      </c>
      <c r="C61" s="89" t="s">
        <v>15</v>
      </c>
      <c r="D61" s="72" t="s">
        <v>16</v>
      </c>
      <c r="E61" s="72" t="s">
        <v>17</v>
      </c>
      <c r="F61" s="72" t="s">
        <v>28</v>
      </c>
      <c r="G61" s="87" t="s">
        <v>19</v>
      </c>
      <c r="H61" s="87" t="s">
        <v>20</v>
      </c>
    </row>
    <row r="62" spans="1:8" ht="54" customHeight="1">
      <c r="A62" s="166"/>
      <c r="B62" s="14">
        <f>B60+1</f>
        <v>50</v>
      </c>
      <c r="C62" s="67" t="s">
        <v>85</v>
      </c>
      <c r="D62" s="76"/>
      <c r="E62" s="25"/>
      <c r="F62" s="25"/>
      <c r="G62" s="144"/>
      <c r="H62" s="42"/>
    </row>
    <row r="63" spans="1:8" ht="54.95" customHeight="1">
      <c r="A63" s="166"/>
      <c r="B63" s="3">
        <f>B62+1</f>
        <v>51</v>
      </c>
      <c r="C63" s="65" t="s">
        <v>86</v>
      </c>
      <c r="D63" s="74"/>
      <c r="E63" s="10"/>
      <c r="F63" s="10"/>
      <c r="G63" s="145"/>
      <c r="H63" s="43"/>
    </row>
    <row r="64" spans="1:8" ht="52.5" customHeight="1">
      <c r="A64" s="166"/>
      <c r="B64" s="181">
        <f>B63+1</f>
        <v>52</v>
      </c>
      <c r="C64" s="182" t="s">
        <v>87</v>
      </c>
      <c r="D64" s="74"/>
      <c r="E64" s="10"/>
      <c r="F64" s="10"/>
      <c r="G64" s="145"/>
      <c r="H64" s="31"/>
    </row>
    <row r="65" spans="1:8" ht="54.6" customHeight="1">
      <c r="A65" s="166"/>
      <c r="B65" s="181"/>
      <c r="C65" s="182"/>
      <c r="D65" s="74"/>
      <c r="E65" s="10"/>
      <c r="F65" s="10"/>
      <c r="G65" s="145"/>
      <c r="H65" s="43"/>
    </row>
    <row r="66" spans="1:8" ht="120.6" customHeight="1">
      <c r="A66" s="166"/>
      <c r="B66" s="3">
        <f>B64+1</f>
        <v>53</v>
      </c>
      <c r="C66" s="68" t="s">
        <v>88</v>
      </c>
      <c r="D66" s="74"/>
      <c r="E66" s="10"/>
      <c r="F66" s="10"/>
      <c r="G66" s="145"/>
      <c r="H66" s="24"/>
    </row>
    <row r="67" spans="1:8" ht="47.1" customHeight="1">
      <c r="A67" s="166"/>
      <c r="B67" s="3">
        <f>B66+1</f>
        <v>54</v>
      </c>
      <c r="C67" s="65" t="s">
        <v>89</v>
      </c>
      <c r="D67" s="74"/>
      <c r="E67" s="10"/>
      <c r="F67" s="10"/>
      <c r="G67" s="145"/>
      <c r="H67" s="31"/>
    </row>
    <row r="68" spans="1:8" ht="48" customHeight="1" thickBot="1">
      <c r="A68" s="166"/>
      <c r="B68" s="22">
        <f>B67+1</f>
        <v>55</v>
      </c>
      <c r="C68" s="66" t="s">
        <v>90</v>
      </c>
      <c r="D68" s="80"/>
      <c r="E68" s="11"/>
      <c r="F68" s="11"/>
      <c r="G68" s="146"/>
      <c r="H68" s="36"/>
    </row>
    <row r="69" spans="1:8" ht="57.95" customHeight="1" thickBot="1">
      <c r="A69" s="179" t="s">
        <v>91</v>
      </c>
      <c r="B69" s="107" t="s">
        <v>14</v>
      </c>
      <c r="C69" s="89" t="s">
        <v>15</v>
      </c>
      <c r="D69" s="72" t="s">
        <v>16</v>
      </c>
      <c r="E69" s="72" t="s">
        <v>17</v>
      </c>
      <c r="F69" s="72" t="s">
        <v>28</v>
      </c>
      <c r="G69" s="87" t="s">
        <v>19</v>
      </c>
      <c r="H69" s="87" t="s">
        <v>20</v>
      </c>
    </row>
    <row r="70" spans="1:8" ht="62.1" customHeight="1">
      <c r="A70" s="166"/>
      <c r="B70" s="184">
        <f>B68+1</f>
        <v>56</v>
      </c>
      <c r="C70" s="215" t="s">
        <v>92</v>
      </c>
      <c r="D70" s="76"/>
      <c r="E70" s="91"/>
      <c r="F70" s="216"/>
      <c r="G70" s="178"/>
      <c r="H70" s="32"/>
    </row>
    <row r="71" spans="1:8" ht="65.099999999999994" customHeight="1">
      <c r="A71" s="166"/>
      <c r="B71" s="184"/>
      <c r="C71" s="210"/>
      <c r="D71" s="74"/>
      <c r="E71" s="92"/>
      <c r="F71" s="217"/>
      <c r="G71" s="177"/>
      <c r="H71" s="24"/>
    </row>
    <row r="72" spans="1:8" ht="49.5" customHeight="1" thickBot="1">
      <c r="A72" s="166"/>
      <c r="B72" s="22">
        <f>B70+1</f>
        <v>57</v>
      </c>
      <c r="C72" s="65" t="s">
        <v>93</v>
      </c>
      <c r="D72" s="83"/>
      <c r="E72" s="10"/>
      <c r="F72" s="10"/>
      <c r="G72" s="177"/>
      <c r="H72" s="24"/>
    </row>
    <row r="73" spans="1:8" ht="49.5" customHeight="1">
      <c r="A73" s="166"/>
      <c r="B73" s="183">
        <f>B72+1</f>
        <v>58</v>
      </c>
      <c r="C73" s="210" t="s">
        <v>94</v>
      </c>
      <c r="D73" s="74"/>
      <c r="E73" s="10"/>
      <c r="F73" s="197"/>
      <c r="G73" s="177"/>
      <c r="H73" s="24"/>
    </row>
    <row r="74" spans="1:8" ht="49.5" customHeight="1" thickBot="1">
      <c r="A74" s="167"/>
      <c r="B74" s="212"/>
      <c r="C74" s="211"/>
      <c r="D74" s="79"/>
      <c r="E74" s="11"/>
      <c r="F74" s="198"/>
      <c r="G74" s="192"/>
      <c r="H74" s="33"/>
    </row>
    <row r="75" spans="1:8">
      <c r="D75" s="8"/>
    </row>
    <row r="76" spans="1:8">
      <c r="D76" s="8"/>
    </row>
    <row r="77" spans="1:8">
      <c r="D77" s="8"/>
    </row>
    <row r="78" spans="1:8">
      <c r="D78" s="8"/>
    </row>
    <row r="79" spans="1:8">
      <c r="D79" s="8"/>
    </row>
    <row r="80" spans="1:8">
      <c r="D80" s="8"/>
    </row>
    <row r="81" spans="4:4">
      <c r="D81" s="8"/>
    </row>
    <row r="82" spans="4:4">
      <c r="D82" s="8"/>
    </row>
    <row r="83" spans="4:4">
      <c r="D83" s="8"/>
    </row>
    <row r="84" spans="4:4">
      <c r="D84" s="8"/>
    </row>
    <row r="85" spans="4:4">
      <c r="D85" s="8"/>
    </row>
    <row r="86" spans="4:4">
      <c r="D86" s="8"/>
    </row>
    <row r="87" spans="4:4">
      <c r="D87" s="8"/>
    </row>
    <row r="88" spans="4:4">
      <c r="D88" s="8"/>
    </row>
    <row r="89" spans="4:4">
      <c r="D89" s="8"/>
    </row>
    <row r="90" spans="4:4">
      <c r="D90" s="8"/>
    </row>
    <row r="91" spans="4:4">
      <c r="D91" s="8"/>
    </row>
    <row r="92" spans="4:4">
      <c r="D92" s="8"/>
    </row>
    <row r="93" spans="4:4">
      <c r="D93" s="8"/>
    </row>
    <row r="94" spans="4:4">
      <c r="D94" s="8"/>
    </row>
    <row r="95" spans="4:4">
      <c r="D95" s="8"/>
    </row>
    <row r="96" spans="4:4">
      <c r="D96" s="8"/>
    </row>
    <row r="97" spans="4:4">
      <c r="D97" s="8"/>
    </row>
    <row r="98" spans="4:4">
      <c r="D98" s="8"/>
    </row>
    <row r="99" spans="4:4">
      <c r="D99" s="8"/>
    </row>
    <row r="100" spans="4:4">
      <c r="D100" s="8"/>
    </row>
    <row r="101" spans="4:4">
      <c r="D101" s="8"/>
    </row>
    <row r="102" spans="4:4">
      <c r="D102" s="8"/>
    </row>
    <row r="103" spans="4:4">
      <c r="D103" s="8"/>
    </row>
    <row r="104" spans="4:4">
      <c r="D104" s="8"/>
    </row>
    <row r="105" spans="4:4">
      <c r="D105" s="8"/>
    </row>
    <row r="106" spans="4:4">
      <c r="D106" s="8"/>
    </row>
    <row r="107" spans="4:4">
      <c r="D107" s="8"/>
    </row>
    <row r="108" spans="4:4">
      <c r="D108" s="8"/>
    </row>
    <row r="109" spans="4:4">
      <c r="D109" s="8"/>
    </row>
    <row r="110" spans="4:4">
      <c r="D110" s="8"/>
    </row>
    <row r="111" spans="4:4">
      <c r="D111" s="8"/>
    </row>
    <row r="112" spans="4:4">
      <c r="D112" s="8"/>
    </row>
    <row r="113" spans="4:4">
      <c r="D113" s="8"/>
    </row>
    <row r="114" spans="4:4">
      <c r="D114" s="8"/>
    </row>
    <row r="115" spans="4:4">
      <c r="D115" s="8"/>
    </row>
    <row r="116" spans="4:4">
      <c r="D116" s="8"/>
    </row>
    <row r="117" spans="4:4">
      <c r="D117" s="8"/>
    </row>
    <row r="118" spans="4:4">
      <c r="D118" s="8"/>
    </row>
    <row r="119" spans="4:4">
      <c r="D119" s="8"/>
    </row>
    <row r="120" spans="4:4">
      <c r="D120" s="8"/>
    </row>
    <row r="121" spans="4:4">
      <c r="D121" s="8"/>
    </row>
    <row r="122" spans="4:4">
      <c r="D122" s="8"/>
    </row>
    <row r="123" spans="4:4">
      <c r="D123" s="8"/>
    </row>
    <row r="124" spans="4:4">
      <c r="D124" s="8"/>
    </row>
    <row r="125" spans="4:4">
      <c r="D125" s="8"/>
    </row>
    <row r="126" spans="4:4">
      <c r="D126" s="8"/>
    </row>
    <row r="127" spans="4:4">
      <c r="D127" s="8"/>
    </row>
    <row r="128" spans="4:4">
      <c r="D128" s="8"/>
    </row>
    <row r="129" spans="4:4">
      <c r="D129" s="8"/>
    </row>
    <row r="130" spans="4:4">
      <c r="D130" s="8"/>
    </row>
    <row r="131" spans="4:4">
      <c r="D131" s="8"/>
    </row>
    <row r="132" spans="4:4">
      <c r="D132" s="8"/>
    </row>
    <row r="133" spans="4:4">
      <c r="D133" s="8"/>
    </row>
    <row r="134" spans="4:4">
      <c r="D134" s="8"/>
    </row>
    <row r="135" spans="4:4">
      <c r="D135" s="8"/>
    </row>
    <row r="136" spans="4:4">
      <c r="D136" s="8"/>
    </row>
    <row r="137" spans="4:4">
      <c r="D137" s="8"/>
    </row>
    <row r="138" spans="4:4">
      <c r="D138" s="8"/>
    </row>
    <row r="139" spans="4:4">
      <c r="D139" s="8"/>
    </row>
    <row r="140" spans="4:4">
      <c r="D140" s="8"/>
    </row>
    <row r="141" spans="4:4">
      <c r="D141" s="8"/>
    </row>
    <row r="142" spans="4:4">
      <c r="D142" s="8"/>
    </row>
    <row r="143" spans="4:4">
      <c r="D143" s="8"/>
    </row>
    <row r="144" spans="4:4">
      <c r="D144" s="8"/>
    </row>
    <row r="145" spans="4:4">
      <c r="D145" s="8"/>
    </row>
    <row r="146" spans="4:4">
      <c r="D146" s="8"/>
    </row>
    <row r="147" spans="4:4">
      <c r="D147" s="8"/>
    </row>
    <row r="148" spans="4:4">
      <c r="D148" s="8"/>
    </row>
    <row r="149" spans="4:4">
      <c r="D149" s="8"/>
    </row>
    <row r="150" spans="4:4">
      <c r="D150" s="8"/>
    </row>
    <row r="151" spans="4:4">
      <c r="D151" s="8"/>
    </row>
    <row r="152" spans="4:4">
      <c r="D152" s="8"/>
    </row>
    <row r="153" spans="4:4">
      <c r="D153" s="8"/>
    </row>
    <row r="154" spans="4:4">
      <c r="D154" s="8"/>
    </row>
    <row r="155" spans="4:4">
      <c r="D155" s="8"/>
    </row>
    <row r="156" spans="4:4">
      <c r="D156" s="8"/>
    </row>
    <row r="157" spans="4:4">
      <c r="D157" s="8"/>
    </row>
    <row r="158" spans="4:4">
      <c r="D158" s="8"/>
    </row>
    <row r="159" spans="4:4">
      <c r="D159" s="8"/>
    </row>
    <row r="160" spans="4:4">
      <c r="D160" s="8"/>
    </row>
    <row r="161" spans="4:4">
      <c r="D161" s="8"/>
    </row>
    <row r="162" spans="4:4">
      <c r="D162" s="8"/>
    </row>
    <row r="163" spans="4:4">
      <c r="D163" s="8"/>
    </row>
    <row r="164" spans="4:4">
      <c r="D164" s="8"/>
    </row>
    <row r="165" spans="4:4">
      <c r="D165" s="8"/>
    </row>
    <row r="166" spans="4:4">
      <c r="D166" s="8"/>
    </row>
    <row r="167" spans="4:4">
      <c r="D167" s="8"/>
    </row>
    <row r="168" spans="4:4">
      <c r="D168" s="8"/>
    </row>
    <row r="169" spans="4:4">
      <c r="D169" s="8"/>
    </row>
    <row r="170" spans="4:4">
      <c r="D170" s="8"/>
    </row>
    <row r="171" spans="4:4">
      <c r="D171" s="8"/>
    </row>
    <row r="172" spans="4:4">
      <c r="D172" s="8"/>
    </row>
    <row r="173" spans="4:4">
      <c r="D173" s="8"/>
    </row>
    <row r="174" spans="4:4">
      <c r="D174" s="8"/>
    </row>
    <row r="175" spans="4:4">
      <c r="D175" s="8"/>
    </row>
    <row r="176" spans="4:4">
      <c r="D176" s="8"/>
    </row>
    <row r="177" spans="4:4">
      <c r="D177" s="8"/>
    </row>
    <row r="178" spans="4:4">
      <c r="D178" s="8"/>
    </row>
    <row r="179" spans="4:4">
      <c r="D179" s="8"/>
    </row>
    <row r="180" spans="4:4">
      <c r="D180" s="8"/>
    </row>
    <row r="181" spans="4:4">
      <c r="D181" s="8"/>
    </row>
    <row r="182" spans="4:4">
      <c r="D182" s="8"/>
    </row>
    <row r="183" spans="4:4">
      <c r="D183" s="8"/>
    </row>
    <row r="184" spans="4:4">
      <c r="D184" s="8"/>
    </row>
    <row r="185" spans="4:4">
      <c r="D185" s="8"/>
    </row>
    <row r="186" spans="4:4">
      <c r="D186" s="8"/>
    </row>
    <row r="187" spans="4:4">
      <c r="D187" s="8"/>
    </row>
    <row r="188" spans="4:4">
      <c r="D188" s="8"/>
    </row>
    <row r="189" spans="4:4">
      <c r="D189" s="8"/>
    </row>
    <row r="190" spans="4:4">
      <c r="D190" s="8"/>
    </row>
    <row r="191" spans="4:4">
      <c r="D191" s="8"/>
    </row>
    <row r="192" spans="4:4">
      <c r="D192" s="8"/>
    </row>
    <row r="193" spans="4:4">
      <c r="D193" s="8"/>
    </row>
    <row r="194" spans="4:4">
      <c r="D194" s="8"/>
    </row>
    <row r="195" spans="4:4">
      <c r="D195" s="8"/>
    </row>
    <row r="196" spans="4:4">
      <c r="D196" s="8"/>
    </row>
    <row r="197" spans="4:4">
      <c r="D197" s="8"/>
    </row>
    <row r="198" spans="4:4">
      <c r="D198" s="8"/>
    </row>
    <row r="199" spans="4:4">
      <c r="D199" s="8"/>
    </row>
    <row r="200" spans="4:4">
      <c r="D200" s="8"/>
    </row>
    <row r="201" spans="4:4">
      <c r="D201" s="8"/>
    </row>
    <row r="202" spans="4:4">
      <c r="D202" s="8"/>
    </row>
    <row r="203" spans="4:4">
      <c r="D203" s="8"/>
    </row>
    <row r="204" spans="4:4">
      <c r="D204" s="8"/>
    </row>
    <row r="205" spans="4:4">
      <c r="D205" s="8"/>
    </row>
    <row r="206" spans="4:4">
      <c r="D206" s="8"/>
    </row>
    <row r="207" spans="4:4">
      <c r="D207" s="8"/>
    </row>
    <row r="208" spans="4:4">
      <c r="D208" s="8"/>
    </row>
    <row r="209" spans="4:4">
      <c r="D209" s="8"/>
    </row>
    <row r="210" spans="4:4">
      <c r="D210" s="8"/>
    </row>
    <row r="211" spans="4:4">
      <c r="D211" s="8"/>
    </row>
    <row r="212" spans="4:4">
      <c r="D212" s="8"/>
    </row>
    <row r="213" spans="4:4">
      <c r="D213" s="8"/>
    </row>
    <row r="214" spans="4:4">
      <c r="D214" s="8"/>
    </row>
    <row r="215" spans="4:4">
      <c r="D215" s="8"/>
    </row>
    <row r="216" spans="4:4">
      <c r="D216" s="8"/>
    </row>
    <row r="217" spans="4:4">
      <c r="D217" s="8"/>
    </row>
    <row r="218" spans="4:4">
      <c r="D218" s="8"/>
    </row>
    <row r="219" spans="4:4">
      <c r="D219" s="8"/>
    </row>
    <row r="220" spans="4:4">
      <c r="D220" s="8"/>
    </row>
    <row r="221" spans="4:4">
      <c r="D221" s="8"/>
    </row>
    <row r="222" spans="4:4">
      <c r="D222" s="8"/>
    </row>
    <row r="223" spans="4:4">
      <c r="D223" s="8"/>
    </row>
    <row r="224" spans="4:4">
      <c r="D224" s="8"/>
    </row>
    <row r="225" spans="4:4">
      <c r="D225" s="8"/>
    </row>
    <row r="226" spans="4:4">
      <c r="D226" s="8"/>
    </row>
    <row r="227" spans="4:4">
      <c r="D227" s="8"/>
    </row>
    <row r="228" spans="4:4">
      <c r="D228" s="8"/>
    </row>
    <row r="229" spans="4:4">
      <c r="D229" s="8"/>
    </row>
    <row r="230" spans="4:4">
      <c r="D230" s="8"/>
    </row>
    <row r="231" spans="4:4">
      <c r="D231" s="8"/>
    </row>
    <row r="232" spans="4:4">
      <c r="D232" s="8"/>
    </row>
    <row r="233" spans="4:4">
      <c r="D233" s="8"/>
    </row>
    <row r="234" spans="4:4">
      <c r="D234" s="8"/>
    </row>
    <row r="235" spans="4:4">
      <c r="D235" s="8"/>
    </row>
    <row r="236" spans="4:4">
      <c r="D236" s="8"/>
    </row>
    <row r="237" spans="4:4">
      <c r="D237" s="8"/>
    </row>
    <row r="238" spans="4:4">
      <c r="D238" s="8"/>
    </row>
    <row r="239" spans="4:4">
      <c r="D239" s="8"/>
    </row>
    <row r="240" spans="4:4">
      <c r="D240" s="8"/>
    </row>
    <row r="241" spans="4:4">
      <c r="D241" s="8"/>
    </row>
    <row r="242" spans="4:4">
      <c r="D242" s="8"/>
    </row>
    <row r="243" spans="4:4">
      <c r="D243" s="8"/>
    </row>
    <row r="244" spans="4:4">
      <c r="D244" s="8"/>
    </row>
    <row r="245" spans="4:4">
      <c r="D245" s="8"/>
    </row>
    <row r="246" spans="4:4">
      <c r="D246" s="8"/>
    </row>
    <row r="247" spans="4:4">
      <c r="D247" s="8"/>
    </row>
    <row r="248" spans="4:4">
      <c r="D248" s="8"/>
    </row>
    <row r="249" spans="4:4">
      <c r="D249" s="8"/>
    </row>
    <row r="250" spans="4:4">
      <c r="D250" s="8"/>
    </row>
    <row r="251" spans="4:4">
      <c r="D251" s="8"/>
    </row>
    <row r="252" spans="4:4">
      <c r="D252" s="8"/>
    </row>
    <row r="253" spans="4:4">
      <c r="D253" s="8"/>
    </row>
    <row r="254" spans="4:4">
      <c r="D254" s="8"/>
    </row>
    <row r="255" spans="4:4">
      <c r="D255" s="8"/>
    </row>
    <row r="256" spans="4:4">
      <c r="D256" s="8"/>
    </row>
    <row r="257" spans="4:4">
      <c r="D257" s="8"/>
    </row>
    <row r="258" spans="4:4">
      <c r="D258" s="8"/>
    </row>
    <row r="259" spans="4:4">
      <c r="D259" s="8"/>
    </row>
    <row r="260" spans="4:4">
      <c r="D260" s="8"/>
    </row>
    <row r="261" spans="4:4">
      <c r="D261" s="8"/>
    </row>
    <row r="262" spans="4:4">
      <c r="D262" s="8"/>
    </row>
    <row r="263" spans="4:4">
      <c r="D263" s="8"/>
    </row>
    <row r="264" spans="4:4">
      <c r="D264" s="8"/>
    </row>
    <row r="265" spans="4:4">
      <c r="D265" s="8"/>
    </row>
    <row r="266" spans="4:4">
      <c r="D266" s="8"/>
    </row>
    <row r="267" spans="4:4">
      <c r="D267" s="8"/>
    </row>
    <row r="268" spans="4:4">
      <c r="D268" s="8"/>
    </row>
    <row r="269" spans="4:4">
      <c r="D269" s="8"/>
    </row>
    <row r="270" spans="4:4">
      <c r="D270" s="8"/>
    </row>
    <row r="271" spans="4:4">
      <c r="D271" s="8"/>
    </row>
    <row r="272" spans="4:4">
      <c r="D272" s="8"/>
    </row>
    <row r="273" spans="4:4">
      <c r="D273" s="8"/>
    </row>
    <row r="274" spans="4:4">
      <c r="D274" s="8"/>
    </row>
    <row r="275" spans="4:4">
      <c r="D275" s="8"/>
    </row>
    <row r="276" spans="4:4">
      <c r="D276" s="8"/>
    </row>
    <row r="277" spans="4:4">
      <c r="D277" s="8"/>
    </row>
    <row r="278" spans="4:4">
      <c r="D278" s="8"/>
    </row>
    <row r="279" spans="4:4">
      <c r="D279" s="8"/>
    </row>
    <row r="280" spans="4:4">
      <c r="D280" s="8"/>
    </row>
    <row r="281" spans="4:4">
      <c r="D281" s="8"/>
    </row>
    <row r="282" spans="4:4">
      <c r="D282" s="8"/>
    </row>
    <row r="283" spans="4:4">
      <c r="D283" s="8"/>
    </row>
    <row r="284" spans="4:4">
      <c r="D284" s="8"/>
    </row>
    <row r="285" spans="4:4">
      <c r="D285" s="8"/>
    </row>
    <row r="286" spans="4:4">
      <c r="D286" s="8"/>
    </row>
    <row r="287" spans="4:4">
      <c r="D287" s="8"/>
    </row>
    <row r="288" spans="4:4">
      <c r="D288" s="8"/>
    </row>
    <row r="289" spans="4:4">
      <c r="D289" s="8"/>
    </row>
    <row r="290" spans="4:4">
      <c r="D290" s="8"/>
    </row>
    <row r="291" spans="4:4">
      <c r="D291" s="8"/>
    </row>
    <row r="292" spans="4:4">
      <c r="D292" s="8"/>
    </row>
    <row r="293" spans="4:4">
      <c r="D293" s="8"/>
    </row>
    <row r="294" spans="4:4">
      <c r="D294" s="8"/>
    </row>
    <row r="295" spans="4:4">
      <c r="D295" s="8"/>
    </row>
    <row r="296" spans="4:4">
      <c r="D296" s="8"/>
    </row>
    <row r="297" spans="4:4">
      <c r="D297" s="8"/>
    </row>
    <row r="298" spans="4:4">
      <c r="D298" s="8"/>
    </row>
    <row r="299" spans="4:4">
      <c r="D299" s="8"/>
    </row>
    <row r="300" spans="4:4">
      <c r="D300" s="8"/>
    </row>
    <row r="301" spans="4:4">
      <c r="D301" s="8"/>
    </row>
    <row r="302" spans="4:4">
      <c r="D302" s="8"/>
    </row>
    <row r="303" spans="4:4">
      <c r="D303" s="8"/>
    </row>
    <row r="304" spans="4:4">
      <c r="D304" s="8"/>
    </row>
    <row r="305" spans="4:4">
      <c r="D305" s="8"/>
    </row>
    <row r="306" spans="4:4">
      <c r="D306" s="8"/>
    </row>
    <row r="307" spans="4:4">
      <c r="D307" s="8"/>
    </row>
    <row r="308" spans="4:4">
      <c r="D308" s="8"/>
    </row>
    <row r="309" spans="4:4">
      <c r="D309" s="8"/>
    </row>
    <row r="310" spans="4:4">
      <c r="D310" s="8"/>
    </row>
    <row r="311" spans="4:4">
      <c r="D311" s="8"/>
    </row>
    <row r="312" spans="4:4">
      <c r="D312" s="8"/>
    </row>
    <row r="313" spans="4:4">
      <c r="D313" s="8"/>
    </row>
    <row r="314" spans="4:4">
      <c r="D314" s="8"/>
    </row>
    <row r="315" spans="4:4">
      <c r="D315" s="8"/>
    </row>
    <row r="316" spans="4:4">
      <c r="D316" s="8"/>
    </row>
    <row r="317" spans="4:4">
      <c r="D317" s="8"/>
    </row>
    <row r="318" spans="4:4">
      <c r="D318" s="8"/>
    </row>
    <row r="319" spans="4:4">
      <c r="D319" s="8"/>
    </row>
    <row r="320" spans="4:4">
      <c r="D320" s="8"/>
    </row>
    <row r="321" spans="4:4">
      <c r="D321" s="8"/>
    </row>
    <row r="322" spans="4:4">
      <c r="D322" s="8"/>
    </row>
    <row r="323" spans="4:4">
      <c r="D323" s="8"/>
    </row>
    <row r="324" spans="4:4">
      <c r="D324" s="8"/>
    </row>
    <row r="325" spans="4:4">
      <c r="D325" s="8"/>
    </row>
    <row r="326" spans="4:4">
      <c r="D326" s="8"/>
    </row>
    <row r="327" spans="4:4">
      <c r="D327" s="8"/>
    </row>
    <row r="328" spans="4:4">
      <c r="D328" s="8"/>
    </row>
    <row r="329" spans="4:4">
      <c r="D329" s="8"/>
    </row>
    <row r="330" spans="4:4">
      <c r="D330" s="8"/>
    </row>
    <row r="331" spans="4:4">
      <c r="D331" s="8"/>
    </row>
    <row r="332" spans="4:4">
      <c r="D332" s="8"/>
    </row>
    <row r="333" spans="4:4">
      <c r="D333" s="8"/>
    </row>
    <row r="334" spans="4:4">
      <c r="D334" s="8"/>
    </row>
    <row r="335" spans="4:4">
      <c r="D335" s="8"/>
    </row>
    <row r="336" spans="4:4">
      <c r="D336" s="8"/>
    </row>
    <row r="337" spans="4:4">
      <c r="D337" s="8"/>
    </row>
    <row r="338" spans="4:4">
      <c r="D338" s="8"/>
    </row>
    <row r="339" spans="4:4">
      <c r="D339" s="8"/>
    </row>
    <row r="340" spans="4:4">
      <c r="D340" s="8"/>
    </row>
    <row r="341" spans="4:4">
      <c r="D341" s="8"/>
    </row>
    <row r="342" spans="4:4">
      <c r="D342" s="8"/>
    </row>
    <row r="343" spans="4:4">
      <c r="D343" s="8"/>
    </row>
    <row r="344" spans="4:4">
      <c r="D344" s="8"/>
    </row>
    <row r="345" spans="4:4">
      <c r="D345" s="8"/>
    </row>
    <row r="346" spans="4:4">
      <c r="D346" s="8"/>
    </row>
    <row r="347" spans="4:4">
      <c r="D347" s="8"/>
    </row>
    <row r="348" spans="4:4">
      <c r="D348" s="8"/>
    </row>
    <row r="349" spans="4:4">
      <c r="D349" s="8"/>
    </row>
    <row r="350" spans="4:4">
      <c r="D350" s="8"/>
    </row>
    <row r="351" spans="4:4">
      <c r="D351" s="8"/>
    </row>
    <row r="352" spans="4:4">
      <c r="D352" s="8"/>
    </row>
    <row r="353" spans="4:4">
      <c r="D353" s="8"/>
    </row>
    <row r="354" spans="4:4">
      <c r="D354" s="8"/>
    </row>
    <row r="355" spans="4:4">
      <c r="D355" s="8"/>
    </row>
    <row r="356" spans="4:4">
      <c r="D356" s="8"/>
    </row>
    <row r="357" spans="4:4">
      <c r="D357" s="8"/>
    </row>
    <row r="358" spans="4:4">
      <c r="D358" s="8"/>
    </row>
    <row r="359" spans="4:4">
      <c r="D359" s="8"/>
    </row>
    <row r="360" spans="4:4">
      <c r="D360" s="8"/>
    </row>
    <row r="361" spans="4:4">
      <c r="D361" s="8"/>
    </row>
    <row r="362" spans="4:4">
      <c r="D362" s="8"/>
    </row>
    <row r="363" spans="4:4">
      <c r="D363" s="8"/>
    </row>
    <row r="364" spans="4:4">
      <c r="D364" s="8"/>
    </row>
    <row r="365" spans="4:4">
      <c r="D365" s="8"/>
    </row>
    <row r="366" spans="4:4">
      <c r="D366" s="8"/>
    </row>
    <row r="367" spans="4:4">
      <c r="D367" s="8"/>
    </row>
    <row r="368" spans="4:4">
      <c r="D368" s="8"/>
    </row>
    <row r="369" spans="4:4">
      <c r="D369" s="8"/>
    </row>
    <row r="370" spans="4:4">
      <c r="D370" s="8"/>
    </row>
    <row r="371" spans="4:4">
      <c r="D371" s="8"/>
    </row>
    <row r="372" spans="4:4">
      <c r="D372" s="8"/>
    </row>
    <row r="373" spans="4:4">
      <c r="D373" s="8"/>
    </row>
    <row r="374" spans="4:4">
      <c r="D374" s="8"/>
    </row>
    <row r="375" spans="4:4">
      <c r="D375" s="8"/>
    </row>
    <row r="376" spans="4:4">
      <c r="D376" s="8"/>
    </row>
    <row r="377" spans="4:4">
      <c r="D377" s="8"/>
    </row>
    <row r="378" spans="4:4">
      <c r="D378" s="8"/>
    </row>
    <row r="379" spans="4:4">
      <c r="D379" s="8"/>
    </row>
    <row r="380" spans="4:4">
      <c r="D380" s="8"/>
    </row>
    <row r="381" spans="4:4">
      <c r="D381" s="8"/>
    </row>
    <row r="382" spans="4:4">
      <c r="D382" s="8"/>
    </row>
    <row r="383" spans="4:4">
      <c r="D383" s="8"/>
    </row>
    <row r="384" spans="4:4">
      <c r="D384" s="8"/>
    </row>
    <row r="385" spans="4:4">
      <c r="D385" s="8"/>
    </row>
    <row r="386" spans="4:4">
      <c r="D386" s="8"/>
    </row>
    <row r="387" spans="4:4">
      <c r="D387" s="8"/>
    </row>
    <row r="388" spans="4:4">
      <c r="D388" s="8"/>
    </row>
    <row r="389" spans="4:4">
      <c r="D389" s="8"/>
    </row>
    <row r="390" spans="4:4">
      <c r="D390" s="8"/>
    </row>
    <row r="391" spans="4:4">
      <c r="D391" s="8"/>
    </row>
    <row r="392" spans="4:4">
      <c r="D392" s="8"/>
    </row>
    <row r="393" spans="4:4">
      <c r="D393" s="8"/>
    </row>
    <row r="394" spans="4:4">
      <c r="D394" s="8"/>
    </row>
    <row r="395" spans="4:4">
      <c r="D395" s="8"/>
    </row>
    <row r="396" spans="4:4">
      <c r="D396" s="8"/>
    </row>
    <row r="397" spans="4:4">
      <c r="D397" s="8"/>
    </row>
    <row r="398" spans="4:4">
      <c r="D398" s="8"/>
    </row>
    <row r="399" spans="4:4">
      <c r="D399" s="8"/>
    </row>
    <row r="400" spans="4:4">
      <c r="D400" s="8"/>
    </row>
    <row r="401" spans="4:4">
      <c r="D401" s="8"/>
    </row>
    <row r="402" spans="4:4">
      <c r="D402" s="8"/>
    </row>
    <row r="403" spans="4:4">
      <c r="D403" s="8"/>
    </row>
    <row r="404" spans="4:4">
      <c r="D404" s="8"/>
    </row>
    <row r="405" spans="4:4">
      <c r="D405" s="8"/>
    </row>
    <row r="406" spans="4:4">
      <c r="D406" s="8"/>
    </row>
    <row r="407" spans="4:4">
      <c r="D407" s="8"/>
    </row>
    <row r="408" spans="4:4">
      <c r="D408" s="8"/>
    </row>
    <row r="409" spans="4:4">
      <c r="D409" s="8"/>
    </row>
    <row r="410" spans="4:4">
      <c r="D410" s="8"/>
    </row>
    <row r="411" spans="4:4">
      <c r="D411" s="8"/>
    </row>
    <row r="412" spans="4:4">
      <c r="D412" s="8"/>
    </row>
    <row r="413" spans="4:4">
      <c r="D413" s="8"/>
    </row>
    <row r="414" spans="4:4">
      <c r="D414" s="8"/>
    </row>
    <row r="415" spans="4:4">
      <c r="D415" s="8"/>
    </row>
    <row r="416" spans="4:4">
      <c r="D416" s="8"/>
    </row>
    <row r="417" spans="4:4">
      <c r="D417" s="8"/>
    </row>
    <row r="418" spans="4:4">
      <c r="D418" s="8"/>
    </row>
    <row r="419" spans="4:4">
      <c r="D419" s="8"/>
    </row>
    <row r="420" spans="4:4">
      <c r="D420" s="8"/>
    </row>
    <row r="421" spans="4:4">
      <c r="D421" s="8"/>
    </row>
    <row r="422" spans="4:4">
      <c r="D422" s="8"/>
    </row>
    <row r="423" spans="4:4">
      <c r="D423" s="8"/>
    </row>
    <row r="424" spans="4:4">
      <c r="D424" s="8"/>
    </row>
    <row r="425" spans="4:4">
      <c r="D425" s="8"/>
    </row>
    <row r="426" spans="4:4">
      <c r="D426" s="8"/>
    </row>
    <row r="427" spans="4:4">
      <c r="D427" s="8"/>
    </row>
    <row r="428" spans="4:4">
      <c r="D428" s="8"/>
    </row>
    <row r="429" spans="4:4">
      <c r="D429" s="8"/>
    </row>
    <row r="430" spans="4:4">
      <c r="D430" s="8"/>
    </row>
    <row r="431" spans="4:4">
      <c r="D431" s="8"/>
    </row>
    <row r="432" spans="4:4">
      <c r="D432" s="8"/>
    </row>
    <row r="433" spans="4:4">
      <c r="D433" s="8"/>
    </row>
    <row r="434" spans="4:4">
      <c r="D434" s="8"/>
    </row>
    <row r="435" spans="4:4">
      <c r="D435" s="8"/>
    </row>
    <row r="436" spans="4:4">
      <c r="D436" s="8"/>
    </row>
    <row r="437" spans="4:4">
      <c r="D437" s="8"/>
    </row>
    <row r="438" spans="4:4">
      <c r="D438" s="8"/>
    </row>
    <row r="439" spans="4:4">
      <c r="D439" s="8"/>
    </row>
    <row r="440" spans="4:4">
      <c r="D440" s="8"/>
    </row>
    <row r="441" spans="4:4">
      <c r="D441" s="8"/>
    </row>
    <row r="442" spans="4:4">
      <c r="D442" s="8"/>
    </row>
    <row r="443" spans="4:4">
      <c r="D443" s="8"/>
    </row>
    <row r="444" spans="4:4">
      <c r="D444" s="8"/>
    </row>
    <row r="445" spans="4:4">
      <c r="D445" s="8"/>
    </row>
    <row r="446" spans="4:4">
      <c r="D446" s="8"/>
    </row>
    <row r="447" spans="4:4">
      <c r="D447" s="8"/>
    </row>
    <row r="448" spans="4:4">
      <c r="D448" s="8"/>
    </row>
    <row r="449" spans="4:4">
      <c r="D449" s="8"/>
    </row>
    <row r="450" spans="4:4">
      <c r="D450" s="8"/>
    </row>
    <row r="451" spans="4:4">
      <c r="D451" s="8"/>
    </row>
    <row r="452" spans="4:4">
      <c r="D452" s="8"/>
    </row>
    <row r="453" spans="4:4">
      <c r="D453" s="8"/>
    </row>
    <row r="454" spans="4:4">
      <c r="D454" s="8"/>
    </row>
    <row r="455" spans="4:4">
      <c r="D455" s="8"/>
    </row>
    <row r="456" spans="4:4">
      <c r="D456" s="8"/>
    </row>
    <row r="457" spans="4:4">
      <c r="D457" s="8"/>
    </row>
    <row r="458" spans="4:4">
      <c r="D458" s="8"/>
    </row>
    <row r="459" spans="4:4">
      <c r="D459" s="8"/>
    </row>
    <row r="460" spans="4:4">
      <c r="D460" s="8"/>
    </row>
    <row r="461" spans="4:4">
      <c r="D461" s="8"/>
    </row>
    <row r="462" spans="4:4">
      <c r="D462" s="8"/>
    </row>
    <row r="463" spans="4:4">
      <c r="D463" s="8"/>
    </row>
    <row r="464" spans="4:4">
      <c r="D464" s="8"/>
    </row>
    <row r="465" spans="4:4">
      <c r="D465" s="8"/>
    </row>
    <row r="466" spans="4:4">
      <c r="D466" s="8"/>
    </row>
    <row r="467" spans="4:4">
      <c r="D467" s="8"/>
    </row>
    <row r="468" spans="4:4">
      <c r="D468" s="8"/>
    </row>
    <row r="469" spans="4:4">
      <c r="D469" s="8"/>
    </row>
    <row r="470" spans="4:4">
      <c r="D470" s="8"/>
    </row>
    <row r="471" spans="4:4">
      <c r="D471" s="8"/>
    </row>
    <row r="472" spans="4:4">
      <c r="D472" s="8"/>
    </row>
    <row r="473" spans="4:4">
      <c r="D473" s="8"/>
    </row>
    <row r="474" spans="4:4">
      <c r="D474" s="8"/>
    </row>
    <row r="475" spans="4:4">
      <c r="D475" s="8"/>
    </row>
    <row r="476" spans="4:4">
      <c r="D476" s="8"/>
    </row>
    <row r="477" spans="4:4">
      <c r="D477" s="8"/>
    </row>
    <row r="478" spans="4:4">
      <c r="D478" s="8"/>
    </row>
    <row r="479" spans="4:4">
      <c r="D479" s="8"/>
    </row>
    <row r="480" spans="4:4">
      <c r="D480" s="8"/>
    </row>
    <row r="481" spans="4:4">
      <c r="D481" s="8"/>
    </row>
    <row r="482" spans="4:4">
      <c r="D482" s="8"/>
    </row>
    <row r="483" spans="4:4">
      <c r="D483" s="8"/>
    </row>
    <row r="484" spans="4:4">
      <c r="D484" s="8"/>
    </row>
    <row r="485" spans="4:4">
      <c r="D485" s="8"/>
    </row>
    <row r="486" spans="4:4">
      <c r="D486" s="8"/>
    </row>
    <row r="487" spans="4:4">
      <c r="D487" s="8"/>
    </row>
    <row r="488" spans="4:4">
      <c r="D488" s="8"/>
    </row>
    <row r="489" spans="4:4">
      <c r="D489" s="8"/>
    </row>
    <row r="490" spans="4:4">
      <c r="D490" s="8"/>
    </row>
    <row r="491" spans="4:4">
      <c r="D491" s="8"/>
    </row>
    <row r="492" spans="4:4">
      <c r="D492" s="8"/>
    </row>
    <row r="493" spans="4:4">
      <c r="D493" s="8"/>
    </row>
    <row r="494" spans="4:4">
      <c r="D494" s="8"/>
    </row>
    <row r="495" spans="4:4">
      <c r="D495" s="8"/>
    </row>
    <row r="496" spans="4:4">
      <c r="D496" s="8"/>
    </row>
    <row r="497" spans="4:4">
      <c r="D497" s="8"/>
    </row>
    <row r="498" spans="4:4">
      <c r="D498" s="8"/>
    </row>
    <row r="499" spans="4:4">
      <c r="D499" s="8"/>
    </row>
    <row r="500" spans="4:4">
      <c r="D500" s="8"/>
    </row>
    <row r="501" spans="4:4">
      <c r="D501" s="8"/>
    </row>
    <row r="502" spans="4:4">
      <c r="D502" s="8"/>
    </row>
    <row r="503" spans="4:4">
      <c r="D503" s="8"/>
    </row>
    <row r="504" spans="4:4">
      <c r="D504" s="8"/>
    </row>
    <row r="505" spans="4:4">
      <c r="D505" s="8"/>
    </row>
    <row r="506" spans="4:4">
      <c r="D506" s="8"/>
    </row>
    <row r="507" spans="4:4">
      <c r="D507" s="8"/>
    </row>
    <row r="508" spans="4:4">
      <c r="D508" s="8"/>
    </row>
    <row r="509" spans="4:4">
      <c r="D509" s="8"/>
    </row>
    <row r="510" spans="4:4">
      <c r="D510" s="8"/>
    </row>
    <row r="511" spans="4:4">
      <c r="D511" s="8"/>
    </row>
    <row r="512" spans="4:4">
      <c r="D512" s="8"/>
    </row>
    <row r="513" spans="4:4">
      <c r="D513" s="8"/>
    </row>
    <row r="514" spans="4:4">
      <c r="D514" s="8"/>
    </row>
    <row r="515" spans="4:4">
      <c r="D515" s="8"/>
    </row>
    <row r="516" spans="4:4">
      <c r="D516" s="8"/>
    </row>
    <row r="517" spans="4:4">
      <c r="D517" s="8"/>
    </row>
    <row r="518" spans="4:4">
      <c r="D518" s="8"/>
    </row>
    <row r="519" spans="4:4">
      <c r="D519" s="8"/>
    </row>
    <row r="520" spans="4:4">
      <c r="D520" s="8"/>
    </row>
    <row r="521" spans="4:4">
      <c r="D521" s="8"/>
    </row>
    <row r="522" spans="4:4">
      <c r="D522" s="8"/>
    </row>
    <row r="523" spans="4:4">
      <c r="D523" s="8"/>
    </row>
    <row r="524" spans="4:4">
      <c r="D524" s="8"/>
    </row>
    <row r="525" spans="4:4">
      <c r="D525" s="8"/>
    </row>
    <row r="526" spans="4:4">
      <c r="D526" s="8"/>
    </row>
    <row r="527" spans="4:4">
      <c r="D527" s="8"/>
    </row>
    <row r="528" spans="4:4">
      <c r="D528" s="8"/>
    </row>
    <row r="529" spans="4:4">
      <c r="D529" s="8"/>
    </row>
    <row r="530" spans="4:4">
      <c r="D530" s="8"/>
    </row>
    <row r="531" spans="4:4">
      <c r="D531" s="8"/>
    </row>
    <row r="532" spans="4:4">
      <c r="D532" s="8"/>
    </row>
    <row r="533" spans="4:4">
      <c r="D533" s="8"/>
    </row>
    <row r="534" spans="4:4">
      <c r="D534" s="8"/>
    </row>
    <row r="535" spans="4:4">
      <c r="D535" s="8"/>
    </row>
    <row r="536" spans="4:4">
      <c r="D536" s="8"/>
    </row>
    <row r="537" spans="4:4">
      <c r="D537" s="8"/>
    </row>
    <row r="538" spans="4:4">
      <c r="D538" s="8"/>
    </row>
    <row r="539" spans="4:4">
      <c r="D539" s="8"/>
    </row>
    <row r="540" spans="4:4">
      <c r="D540" s="8"/>
    </row>
    <row r="541" spans="4:4">
      <c r="D541" s="8"/>
    </row>
    <row r="542" spans="4:4">
      <c r="D542" s="8"/>
    </row>
    <row r="543" spans="4:4">
      <c r="D543" s="8"/>
    </row>
    <row r="544" spans="4:4">
      <c r="D544" s="8"/>
    </row>
    <row r="545" spans="4:4">
      <c r="D545" s="8"/>
    </row>
    <row r="546" spans="4:4">
      <c r="D546" s="8"/>
    </row>
    <row r="547" spans="4:4">
      <c r="D547" s="8"/>
    </row>
    <row r="548" spans="4:4">
      <c r="D548" s="8"/>
    </row>
    <row r="549" spans="4:4">
      <c r="D549" s="8"/>
    </row>
    <row r="550" spans="4:4">
      <c r="D550" s="8"/>
    </row>
    <row r="551" spans="4:4">
      <c r="D551" s="8"/>
    </row>
    <row r="552" spans="4:4">
      <c r="D552" s="8"/>
    </row>
    <row r="553" spans="4:4">
      <c r="D553" s="8"/>
    </row>
    <row r="554" spans="4:4">
      <c r="D554" s="8"/>
    </row>
    <row r="555" spans="4:4">
      <c r="D555" s="8"/>
    </row>
    <row r="556" spans="4:4">
      <c r="D556" s="8"/>
    </row>
    <row r="557" spans="4:4">
      <c r="D557" s="8"/>
    </row>
    <row r="558" spans="4:4">
      <c r="D558" s="8"/>
    </row>
    <row r="559" spans="4:4">
      <c r="D559" s="8"/>
    </row>
    <row r="560" spans="4:4">
      <c r="D560" s="8"/>
    </row>
    <row r="561" spans="4:4">
      <c r="D561" s="8"/>
    </row>
    <row r="562" spans="4:4">
      <c r="D562" s="8"/>
    </row>
    <row r="563" spans="4:4">
      <c r="D563" s="8"/>
    </row>
    <row r="564" spans="4:4">
      <c r="D564" s="8"/>
    </row>
    <row r="565" spans="4:4">
      <c r="D565" s="8"/>
    </row>
    <row r="566" spans="4:4">
      <c r="D566" s="8"/>
    </row>
    <row r="567" spans="4:4">
      <c r="D567" s="8"/>
    </row>
    <row r="568" spans="4:4">
      <c r="D568" s="8"/>
    </row>
    <row r="569" spans="4:4">
      <c r="D569" s="8"/>
    </row>
    <row r="570" spans="4:4">
      <c r="D570" s="8"/>
    </row>
    <row r="571" spans="4:4">
      <c r="D571" s="8"/>
    </row>
    <row r="572" spans="4:4">
      <c r="D572" s="8"/>
    </row>
    <row r="573" spans="4:4">
      <c r="D573" s="8"/>
    </row>
    <row r="574" spans="4:4">
      <c r="D574" s="8"/>
    </row>
    <row r="575" spans="4:4">
      <c r="D575" s="8"/>
    </row>
    <row r="576" spans="4:4">
      <c r="D576" s="8"/>
    </row>
    <row r="577" spans="4:4">
      <c r="D577" s="8"/>
    </row>
    <row r="578" spans="4:4">
      <c r="D578" s="8"/>
    </row>
    <row r="579" spans="4:4">
      <c r="D579" s="8"/>
    </row>
    <row r="580" spans="4:4">
      <c r="D580" s="8"/>
    </row>
    <row r="581" spans="4:4">
      <c r="D581" s="8"/>
    </row>
    <row r="582" spans="4:4">
      <c r="D582" s="8"/>
    </row>
    <row r="583" spans="4:4">
      <c r="D583" s="8"/>
    </row>
    <row r="584" spans="4:4">
      <c r="D584" s="8"/>
    </row>
    <row r="585" spans="4:4">
      <c r="D585" s="8"/>
    </row>
    <row r="586" spans="4:4">
      <c r="D586" s="8"/>
    </row>
    <row r="587" spans="4:4">
      <c r="D587" s="8"/>
    </row>
    <row r="588" spans="4:4">
      <c r="D588" s="8"/>
    </row>
    <row r="589" spans="4:4">
      <c r="D589" s="8"/>
    </row>
    <row r="590" spans="4:4">
      <c r="D590" s="8"/>
    </row>
    <row r="591" spans="4:4">
      <c r="D591" s="8"/>
    </row>
    <row r="592" spans="4:4">
      <c r="D592" s="8"/>
    </row>
    <row r="593" spans="4:4">
      <c r="D593" s="8"/>
    </row>
    <row r="594" spans="4:4">
      <c r="D594" s="8"/>
    </row>
    <row r="595" spans="4:4">
      <c r="D595" s="8"/>
    </row>
    <row r="596" spans="4:4">
      <c r="D596" s="8"/>
    </row>
    <row r="597" spans="4:4">
      <c r="D597" s="8"/>
    </row>
    <row r="598" spans="4:4">
      <c r="D598" s="8"/>
    </row>
    <row r="599" spans="4:4">
      <c r="D599" s="8"/>
    </row>
    <row r="600" spans="4:4">
      <c r="D600" s="8"/>
    </row>
    <row r="601" spans="4:4">
      <c r="D601" s="8"/>
    </row>
    <row r="602" spans="4:4">
      <c r="D602" s="8"/>
    </row>
    <row r="603" spans="4:4">
      <c r="D603" s="8"/>
    </row>
    <row r="604" spans="4:4">
      <c r="D604" s="8"/>
    </row>
    <row r="605" spans="4:4">
      <c r="D605" s="8"/>
    </row>
    <row r="606" spans="4:4">
      <c r="D606" s="8"/>
    </row>
    <row r="607" spans="4:4">
      <c r="D607" s="8"/>
    </row>
    <row r="608" spans="4:4">
      <c r="D608" s="8"/>
    </row>
    <row r="609" spans="4:4">
      <c r="D609" s="8"/>
    </row>
    <row r="610" spans="4:4">
      <c r="D610" s="8"/>
    </row>
    <row r="611" spans="4:4">
      <c r="D611" s="8"/>
    </row>
    <row r="612" spans="4:4">
      <c r="D612" s="8"/>
    </row>
    <row r="613" spans="4:4">
      <c r="D613" s="8"/>
    </row>
    <row r="614" spans="4:4">
      <c r="D614" s="8"/>
    </row>
    <row r="615" spans="4:4">
      <c r="D615" s="8"/>
    </row>
    <row r="616" spans="4:4">
      <c r="D616" s="8"/>
    </row>
    <row r="617" spans="4:4">
      <c r="D617" s="8"/>
    </row>
    <row r="618" spans="4:4">
      <c r="D618" s="8"/>
    </row>
    <row r="619" spans="4:4">
      <c r="D619" s="8"/>
    </row>
    <row r="620" spans="4:4">
      <c r="D620" s="8"/>
    </row>
    <row r="621" spans="4:4">
      <c r="D621" s="8"/>
    </row>
    <row r="622" spans="4:4">
      <c r="D622" s="8"/>
    </row>
    <row r="623" spans="4:4">
      <c r="D623" s="8"/>
    </row>
    <row r="624" spans="4:4">
      <c r="D624" s="8"/>
    </row>
    <row r="625" spans="4:4">
      <c r="D625" s="8"/>
    </row>
    <row r="626" spans="4:4">
      <c r="D626" s="8"/>
    </row>
    <row r="627" spans="4:4">
      <c r="D627" s="8"/>
    </row>
    <row r="628" spans="4:4">
      <c r="D628" s="8"/>
    </row>
    <row r="629" spans="4:4">
      <c r="D629" s="8"/>
    </row>
    <row r="630" spans="4:4">
      <c r="D630" s="8"/>
    </row>
    <row r="631" spans="4:4">
      <c r="D631" s="8"/>
    </row>
    <row r="632" spans="4:4">
      <c r="D632" s="8"/>
    </row>
    <row r="633" spans="4:4">
      <c r="D633" s="8"/>
    </row>
    <row r="634" spans="4:4">
      <c r="D634" s="8"/>
    </row>
    <row r="635" spans="4:4">
      <c r="D635" s="8"/>
    </row>
    <row r="636" spans="4:4">
      <c r="D636" s="8"/>
    </row>
    <row r="637" spans="4:4">
      <c r="D637" s="8"/>
    </row>
    <row r="638" spans="4:4">
      <c r="D638" s="8"/>
    </row>
    <row r="639" spans="4:4">
      <c r="D639" s="8"/>
    </row>
    <row r="640" spans="4:4">
      <c r="D640" s="8"/>
    </row>
    <row r="641" spans="4:4">
      <c r="D641" s="8"/>
    </row>
    <row r="642" spans="4:4">
      <c r="D642" s="8"/>
    </row>
    <row r="643" spans="4:4">
      <c r="D643" s="8"/>
    </row>
    <row r="644" spans="4:4">
      <c r="D644" s="8"/>
    </row>
    <row r="645" spans="4:4">
      <c r="D645" s="8"/>
    </row>
    <row r="646" spans="4:4">
      <c r="D646" s="8"/>
    </row>
    <row r="647" spans="4:4">
      <c r="D647" s="8"/>
    </row>
    <row r="648" spans="4:4">
      <c r="D648" s="8"/>
    </row>
    <row r="649" spans="4:4">
      <c r="D649" s="8"/>
    </row>
    <row r="650" spans="4:4">
      <c r="D650" s="8"/>
    </row>
    <row r="651" spans="4:4">
      <c r="D651" s="8"/>
    </row>
    <row r="652" spans="4:4">
      <c r="D652" s="8"/>
    </row>
    <row r="653" spans="4:4">
      <c r="D653" s="8"/>
    </row>
    <row r="654" spans="4:4">
      <c r="D654" s="8"/>
    </row>
    <row r="655" spans="4:4">
      <c r="D655" s="8"/>
    </row>
    <row r="656" spans="4:4">
      <c r="D656" s="8"/>
    </row>
    <row r="657" spans="4:4">
      <c r="D657" s="8"/>
    </row>
    <row r="658" spans="4:4">
      <c r="D658" s="8"/>
    </row>
    <row r="659" spans="4:4">
      <c r="D659" s="8"/>
    </row>
    <row r="660" spans="4:4">
      <c r="D660" s="8"/>
    </row>
    <row r="661" spans="4:4">
      <c r="D661" s="8"/>
    </row>
    <row r="662" spans="4:4">
      <c r="D662" s="8"/>
    </row>
    <row r="663" spans="4:4">
      <c r="D663" s="8"/>
    </row>
    <row r="664" spans="4:4">
      <c r="D664" s="8"/>
    </row>
    <row r="665" spans="4:4">
      <c r="D665" s="8"/>
    </row>
    <row r="666" spans="4:4">
      <c r="D666" s="8"/>
    </row>
    <row r="667" spans="4:4">
      <c r="D667" s="8"/>
    </row>
    <row r="668" spans="4:4">
      <c r="D668" s="8"/>
    </row>
    <row r="669" spans="4:4">
      <c r="D669" s="8"/>
    </row>
    <row r="670" spans="4:4">
      <c r="D670" s="8"/>
    </row>
    <row r="671" spans="4:4">
      <c r="D671" s="8"/>
    </row>
    <row r="672" spans="4:4">
      <c r="D672" s="8"/>
    </row>
    <row r="673" spans="4:4">
      <c r="D673" s="8"/>
    </row>
    <row r="674" spans="4:4">
      <c r="D674" s="8"/>
    </row>
    <row r="675" spans="4:4">
      <c r="D675" s="8"/>
    </row>
    <row r="676" spans="4:4">
      <c r="D676" s="8"/>
    </row>
    <row r="677" spans="4:4">
      <c r="D677" s="8"/>
    </row>
    <row r="678" spans="4:4">
      <c r="D678" s="8"/>
    </row>
    <row r="679" spans="4:4">
      <c r="D679" s="8"/>
    </row>
    <row r="680" spans="4:4">
      <c r="D680" s="8"/>
    </row>
    <row r="681" spans="4:4">
      <c r="D681" s="8"/>
    </row>
    <row r="682" spans="4:4">
      <c r="D682" s="8"/>
    </row>
    <row r="683" spans="4:4">
      <c r="D683" s="8"/>
    </row>
    <row r="684" spans="4:4">
      <c r="D684" s="8"/>
    </row>
    <row r="685" spans="4:4">
      <c r="D685" s="8"/>
    </row>
    <row r="686" spans="4:4">
      <c r="D686" s="8"/>
    </row>
    <row r="687" spans="4:4">
      <c r="D687" s="8"/>
    </row>
    <row r="688" spans="4:4">
      <c r="D688" s="8"/>
    </row>
    <row r="689" spans="4:4">
      <c r="D689" s="8"/>
    </row>
    <row r="690" spans="4:4">
      <c r="D690" s="8"/>
    </row>
    <row r="691" spans="4:4">
      <c r="D691" s="8"/>
    </row>
    <row r="692" spans="4:4">
      <c r="D692" s="8"/>
    </row>
    <row r="693" spans="4:4">
      <c r="D693" s="8"/>
    </row>
    <row r="694" spans="4:4">
      <c r="D694" s="8"/>
    </row>
    <row r="695" spans="4:4">
      <c r="D695" s="8"/>
    </row>
    <row r="696" spans="4:4">
      <c r="D696" s="8"/>
    </row>
    <row r="697" spans="4:4">
      <c r="D697" s="8"/>
    </row>
    <row r="698" spans="4:4">
      <c r="D698" s="8"/>
    </row>
    <row r="699" spans="4:4">
      <c r="D699" s="8"/>
    </row>
    <row r="700" spans="4:4">
      <c r="D700" s="8"/>
    </row>
    <row r="701" spans="4:4">
      <c r="D701" s="8"/>
    </row>
    <row r="702" spans="4:4">
      <c r="D702" s="8"/>
    </row>
    <row r="703" spans="4:4">
      <c r="D703" s="8"/>
    </row>
    <row r="704" spans="4:4">
      <c r="D704" s="8"/>
    </row>
    <row r="705" spans="4:4">
      <c r="D705" s="8"/>
    </row>
    <row r="706" spans="4:4">
      <c r="D706" s="8"/>
    </row>
    <row r="707" spans="4:4">
      <c r="D707" s="8"/>
    </row>
    <row r="708" spans="4:4">
      <c r="D708" s="8"/>
    </row>
    <row r="709" spans="4:4">
      <c r="D709" s="8"/>
    </row>
    <row r="710" spans="4:4">
      <c r="D710" s="8"/>
    </row>
    <row r="711" spans="4:4">
      <c r="D711" s="8"/>
    </row>
    <row r="712" spans="4:4">
      <c r="D712" s="8"/>
    </row>
    <row r="713" spans="4:4">
      <c r="D713" s="8"/>
    </row>
    <row r="714" spans="4:4">
      <c r="D714" s="8"/>
    </row>
    <row r="715" spans="4:4">
      <c r="D715" s="8"/>
    </row>
    <row r="716" spans="4:4">
      <c r="D716" s="8"/>
    </row>
    <row r="717" spans="4:4">
      <c r="D717" s="8"/>
    </row>
    <row r="718" spans="4:4">
      <c r="D718" s="8"/>
    </row>
    <row r="719" spans="4:4">
      <c r="D719" s="8"/>
    </row>
    <row r="720" spans="4:4">
      <c r="D720" s="8"/>
    </row>
    <row r="721" spans="4:4">
      <c r="D721" s="8"/>
    </row>
    <row r="722" spans="4:4">
      <c r="D722" s="8"/>
    </row>
    <row r="723" spans="4:4">
      <c r="D723" s="8"/>
    </row>
    <row r="724" spans="4:4">
      <c r="D724" s="8"/>
    </row>
    <row r="725" spans="4:4">
      <c r="D725" s="8"/>
    </row>
    <row r="726" spans="4:4">
      <c r="D726" s="8"/>
    </row>
    <row r="727" spans="4:4">
      <c r="D727" s="8"/>
    </row>
    <row r="728" spans="4:4">
      <c r="D728" s="8"/>
    </row>
    <row r="729" spans="4:4">
      <c r="D729" s="8"/>
    </row>
    <row r="730" spans="4:4">
      <c r="D730" s="8"/>
    </row>
    <row r="731" spans="4:4">
      <c r="D731" s="8"/>
    </row>
    <row r="732" spans="4:4">
      <c r="D732" s="8"/>
    </row>
    <row r="733" spans="4:4">
      <c r="D733" s="8"/>
    </row>
    <row r="734" spans="4:4">
      <c r="D734" s="8"/>
    </row>
    <row r="735" spans="4:4">
      <c r="D735" s="8"/>
    </row>
    <row r="736" spans="4:4">
      <c r="D736" s="8"/>
    </row>
    <row r="737" spans="4:4">
      <c r="D737" s="8"/>
    </row>
    <row r="738" spans="4:4">
      <c r="D738" s="8"/>
    </row>
    <row r="739" spans="4:4">
      <c r="D739" s="8"/>
    </row>
    <row r="740" spans="4:4">
      <c r="D740" s="8"/>
    </row>
    <row r="741" spans="4:4">
      <c r="D741" s="8"/>
    </row>
    <row r="742" spans="4:4">
      <c r="D742" s="8"/>
    </row>
    <row r="743" spans="4:4">
      <c r="D743" s="8"/>
    </row>
    <row r="744" spans="4:4">
      <c r="D744" s="8"/>
    </row>
    <row r="745" spans="4:4">
      <c r="D745" s="8"/>
    </row>
    <row r="746" spans="4:4">
      <c r="D746" s="8"/>
    </row>
    <row r="747" spans="4:4">
      <c r="D747" s="8"/>
    </row>
    <row r="748" spans="4:4">
      <c r="D748" s="8"/>
    </row>
    <row r="749" spans="4:4">
      <c r="D749" s="8"/>
    </row>
    <row r="750" spans="4:4">
      <c r="D750" s="8"/>
    </row>
    <row r="751" spans="4:4">
      <c r="D751" s="8"/>
    </row>
    <row r="752" spans="4:4">
      <c r="D752" s="8"/>
    </row>
    <row r="753" spans="4:4">
      <c r="D753" s="8"/>
    </row>
    <row r="754" spans="4:4">
      <c r="D754" s="8"/>
    </row>
    <row r="755" spans="4:4">
      <c r="D755" s="8"/>
    </row>
    <row r="756" spans="4:4">
      <c r="D756" s="8"/>
    </row>
    <row r="757" spans="4:4">
      <c r="D757" s="8"/>
    </row>
    <row r="758" spans="4:4">
      <c r="D758" s="8"/>
    </row>
    <row r="759" spans="4:4">
      <c r="D759" s="8"/>
    </row>
    <row r="760" spans="4:4">
      <c r="D760" s="8"/>
    </row>
    <row r="761" spans="4:4">
      <c r="D761" s="8"/>
    </row>
    <row r="762" spans="4:4">
      <c r="D762" s="8"/>
    </row>
    <row r="763" spans="4:4">
      <c r="D763" s="8"/>
    </row>
    <row r="764" spans="4:4">
      <c r="D764" s="8"/>
    </row>
    <row r="765" spans="4:4">
      <c r="D765" s="8"/>
    </row>
    <row r="766" spans="4:4">
      <c r="D766" s="8"/>
    </row>
    <row r="767" spans="4:4">
      <c r="D767" s="8"/>
    </row>
    <row r="768" spans="4:4">
      <c r="D768" s="8"/>
    </row>
    <row r="769" spans="4:4">
      <c r="D769" s="8"/>
    </row>
    <row r="770" spans="4:4">
      <c r="D770" s="8"/>
    </row>
    <row r="771" spans="4:4">
      <c r="D771" s="8"/>
    </row>
    <row r="772" spans="4:4">
      <c r="D772" s="8"/>
    </row>
    <row r="773" spans="4:4">
      <c r="D773" s="8"/>
    </row>
    <row r="774" spans="4:4">
      <c r="D774" s="8"/>
    </row>
    <row r="775" spans="4:4">
      <c r="D775" s="8"/>
    </row>
    <row r="776" spans="4:4">
      <c r="D776" s="8"/>
    </row>
    <row r="777" spans="4:4">
      <c r="D777" s="8"/>
    </row>
    <row r="778" spans="4:4">
      <c r="D778" s="8"/>
    </row>
    <row r="779" spans="4:4">
      <c r="D779" s="8"/>
    </row>
    <row r="780" spans="4:4">
      <c r="D780" s="8"/>
    </row>
    <row r="781" spans="4:4">
      <c r="D781" s="8"/>
    </row>
    <row r="782" spans="4:4">
      <c r="D782" s="8"/>
    </row>
    <row r="783" spans="4:4">
      <c r="D783" s="8"/>
    </row>
    <row r="784" spans="4:4">
      <c r="D784" s="8"/>
    </row>
    <row r="785" spans="4:4">
      <c r="D785" s="8"/>
    </row>
    <row r="786" spans="4:4">
      <c r="D786" s="8"/>
    </row>
    <row r="787" spans="4:4">
      <c r="D787" s="8"/>
    </row>
    <row r="788" spans="4:4">
      <c r="D788" s="8"/>
    </row>
    <row r="789" spans="4:4">
      <c r="D789" s="8"/>
    </row>
    <row r="790" spans="4:4">
      <c r="D790" s="8"/>
    </row>
    <row r="791" spans="4:4">
      <c r="D791" s="8"/>
    </row>
    <row r="792" spans="4:4">
      <c r="D792" s="8"/>
    </row>
    <row r="793" spans="4:4">
      <c r="D793" s="8"/>
    </row>
    <row r="794" spans="4:4">
      <c r="D794" s="8"/>
    </row>
    <row r="795" spans="4:4">
      <c r="D795" s="8"/>
    </row>
    <row r="796" spans="4:4">
      <c r="D796" s="8"/>
    </row>
    <row r="797" spans="4:4">
      <c r="D797" s="8"/>
    </row>
    <row r="798" spans="4:4">
      <c r="D798" s="8"/>
    </row>
    <row r="799" spans="4:4">
      <c r="D799" s="8"/>
    </row>
    <row r="800" spans="4:4">
      <c r="D800" s="8"/>
    </row>
    <row r="801" spans="4:4">
      <c r="D801" s="8"/>
    </row>
    <row r="802" spans="4:4">
      <c r="D802" s="8"/>
    </row>
    <row r="803" spans="4:4">
      <c r="D803" s="8"/>
    </row>
    <row r="804" spans="4:4">
      <c r="D804" s="8"/>
    </row>
    <row r="805" spans="4:4">
      <c r="D805" s="8"/>
    </row>
    <row r="806" spans="4:4">
      <c r="D806" s="8"/>
    </row>
    <row r="807" spans="4:4">
      <c r="D807" s="8"/>
    </row>
    <row r="808" spans="4:4">
      <c r="D808" s="8"/>
    </row>
    <row r="809" spans="4:4">
      <c r="D809" s="8"/>
    </row>
    <row r="810" spans="4:4">
      <c r="D810" s="8"/>
    </row>
    <row r="811" spans="4:4">
      <c r="D811" s="8"/>
    </row>
    <row r="812" spans="4:4">
      <c r="D812" s="8"/>
    </row>
    <row r="813" spans="4:4">
      <c r="D813" s="8"/>
    </row>
    <row r="814" spans="4:4">
      <c r="D814" s="8"/>
    </row>
    <row r="815" spans="4:4">
      <c r="D815" s="8"/>
    </row>
    <row r="816" spans="4:4">
      <c r="D816" s="8"/>
    </row>
    <row r="817" spans="4:4">
      <c r="D817" s="8"/>
    </row>
    <row r="818" spans="4:4">
      <c r="D818" s="8"/>
    </row>
    <row r="819" spans="4:4">
      <c r="D819" s="8"/>
    </row>
    <row r="820" spans="4:4">
      <c r="D820" s="8"/>
    </row>
    <row r="821" spans="4:4">
      <c r="D821" s="8"/>
    </row>
    <row r="822" spans="4:4">
      <c r="D822" s="8"/>
    </row>
    <row r="823" spans="4:4">
      <c r="D823" s="8"/>
    </row>
    <row r="824" spans="4:4">
      <c r="D824" s="8"/>
    </row>
    <row r="825" spans="4:4">
      <c r="D825" s="8"/>
    </row>
    <row r="826" spans="4:4">
      <c r="D826" s="8"/>
    </row>
    <row r="827" spans="4:4">
      <c r="D827" s="8"/>
    </row>
    <row r="828" spans="4:4">
      <c r="D828" s="8"/>
    </row>
    <row r="829" spans="4:4">
      <c r="D829" s="8"/>
    </row>
    <row r="830" spans="4:4">
      <c r="D830" s="8"/>
    </row>
    <row r="831" spans="4:4">
      <c r="D831" s="8"/>
    </row>
    <row r="832" spans="4:4">
      <c r="D832" s="8"/>
    </row>
    <row r="833" spans="4:4">
      <c r="D833" s="8"/>
    </row>
    <row r="834" spans="4:4">
      <c r="D834" s="8"/>
    </row>
    <row r="835" spans="4:4">
      <c r="D835" s="8"/>
    </row>
    <row r="836" spans="4:4">
      <c r="D836" s="8"/>
    </row>
    <row r="837" spans="4:4">
      <c r="D837" s="8"/>
    </row>
    <row r="838" spans="4:4">
      <c r="D838" s="8"/>
    </row>
    <row r="839" spans="4:4">
      <c r="D839" s="8"/>
    </row>
    <row r="840" spans="4:4">
      <c r="D840" s="8"/>
    </row>
    <row r="841" spans="4:4">
      <c r="D841" s="8"/>
    </row>
    <row r="842" spans="4:4">
      <c r="D842" s="8"/>
    </row>
    <row r="843" spans="4:4">
      <c r="D843" s="8"/>
    </row>
    <row r="844" spans="4:4">
      <c r="D844" s="8"/>
    </row>
    <row r="845" spans="4:4">
      <c r="D845" s="8"/>
    </row>
    <row r="846" spans="4:4">
      <c r="D846" s="8"/>
    </row>
    <row r="847" spans="4:4">
      <c r="D847" s="8"/>
    </row>
    <row r="848" spans="4:4">
      <c r="D848" s="8"/>
    </row>
    <row r="849" spans="4:4">
      <c r="D849" s="8"/>
    </row>
    <row r="850" spans="4:4">
      <c r="D850" s="8"/>
    </row>
    <row r="851" spans="4:4">
      <c r="D851" s="8"/>
    </row>
    <row r="852" spans="4:4">
      <c r="D852" s="8"/>
    </row>
    <row r="853" spans="4:4">
      <c r="D853" s="8"/>
    </row>
    <row r="854" spans="4:4">
      <c r="D854" s="8"/>
    </row>
    <row r="855" spans="4:4">
      <c r="D855" s="8"/>
    </row>
    <row r="856" spans="4:4">
      <c r="D856" s="8"/>
    </row>
    <row r="857" spans="4:4">
      <c r="D857" s="8"/>
    </row>
    <row r="858" spans="4:4">
      <c r="D858" s="8"/>
    </row>
    <row r="859" spans="4:4">
      <c r="D859" s="8"/>
    </row>
    <row r="860" spans="4:4">
      <c r="D860" s="8"/>
    </row>
    <row r="861" spans="4:4">
      <c r="D861" s="8"/>
    </row>
    <row r="862" spans="4:4">
      <c r="D862" s="8"/>
    </row>
    <row r="863" spans="4:4">
      <c r="D863" s="8"/>
    </row>
    <row r="864" spans="4:4">
      <c r="D864" s="8"/>
    </row>
    <row r="865" spans="4:4">
      <c r="D865" s="8"/>
    </row>
    <row r="866" spans="4:4">
      <c r="D866" s="8"/>
    </row>
    <row r="867" spans="4:4">
      <c r="D867" s="8"/>
    </row>
    <row r="868" spans="4:4">
      <c r="D868" s="8"/>
    </row>
    <row r="869" spans="4:4">
      <c r="D869" s="8"/>
    </row>
    <row r="870" spans="4:4">
      <c r="D870" s="8"/>
    </row>
    <row r="871" spans="4:4">
      <c r="D871" s="8"/>
    </row>
    <row r="872" spans="4:4">
      <c r="D872" s="8"/>
    </row>
    <row r="873" spans="4:4">
      <c r="D873" s="8"/>
    </row>
    <row r="874" spans="4:4">
      <c r="D874" s="8"/>
    </row>
    <row r="875" spans="4:4">
      <c r="D875" s="8"/>
    </row>
    <row r="876" spans="4:4">
      <c r="D876" s="8"/>
    </row>
    <row r="877" spans="4:4">
      <c r="D877" s="8"/>
    </row>
    <row r="878" spans="4:4">
      <c r="D878" s="8"/>
    </row>
    <row r="879" spans="4:4">
      <c r="D879" s="8"/>
    </row>
    <row r="880" spans="4:4">
      <c r="D880" s="8"/>
    </row>
    <row r="881" spans="4:4">
      <c r="D881" s="8"/>
    </row>
    <row r="882" spans="4:4">
      <c r="D882" s="8"/>
    </row>
    <row r="883" spans="4:4">
      <c r="D883" s="8"/>
    </row>
    <row r="884" spans="4:4">
      <c r="D884" s="8"/>
    </row>
    <row r="885" spans="4:4">
      <c r="D885" s="8"/>
    </row>
    <row r="886" spans="4:4">
      <c r="D886" s="8"/>
    </row>
    <row r="887" spans="4:4">
      <c r="D887" s="8"/>
    </row>
    <row r="888" spans="4:4">
      <c r="D888" s="8"/>
    </row>
    <row r="889" spans="4:4">
      <c r="D889" s="8"/>
    </row>
    <row r="890" spans="4:4">
      <c r="D890" s="8"/>
    </row>
    <row r="891" spans="4:4">
      <c r="D891" s="8"/>
    </row>
    <row r="892" spans="4:4">
      <c r="D892" s="8"/>
    </row>
    <row r="893" spans="4:4">
      <c r="D893" s="8"/>
    </row>
    <row r="894" spans="4:4">
      <c r="D894" s="8"/>
    </row>
    <row r="895" spans="4:4">
      <c r="D895" s="8"/>
    </row>
    <row r="896" spans="4:4">
      <c r="D896" s="8"/>
    </row>
    <row r="897" spans="4:4">
      <c r="D897" s="8"/>
    </row>
    <row r="898" spans="4:4">
      <c r="D898" s="8"/>
    </row>
    <row r="899" spans="4:4">
      <c r="D899" s="8"/>
    </row>
    <row r="900" spans="4:4">
      <c r="D900" s="8"/>
    </row>
    <row r="901" spans="4:4">
      <c r="D901" s="8"/>
    </row>
    <row r="902" spans="4:4">
      <c r="D902" s="8"/>
    </row>
    <row r="903" spans="4:4">
      <c r="D903" s="8"/>
    </row>
    <row r="904" spans="4:4">
      <c r="D904" s="8"/>
    </row>
    <row r="905" spans="4:4">
      <c r="D905" s="8"/>
    </row>
    <row r="906" spans="4:4">
      <c r="D906" s="8"/>
    </row>
    <row r="907" spans="4:4">
      <c r="D907" s="8"/>
    </row>
    <row r="908" spans="4:4">
      <c r="D908" s="8"/>
    </row>
    <row r="909" spans="4:4">
      <c r="D909" s="8"/>
    </row>
    <row r="910" spans="4:4">
      <c r="D910" s="8"/>
    </row>
    <row r="911" spans="4:4">
      <c r="D911" s="8"/>
    </row>
    <row r="912" spans="4:4">
      <c r="D912" s="8"/>
    </row>
    <row r="913" spans="4:4">
      <c r="D913" s="8"/>
    </row>
    <row r="914" spans="4:4">
      <c r="D914" s="8"/>
    </row>
    <row r="915" spans="4:4">
      <c r="D915" s="8"/>
    </row>
    <row r="916" spans="4:4">
      <c r="D916" s="8"/>
    </row>
    <row r="917" spans="4:4">
      <c r="D917" s="8"/>
    </row>
    <row r="918" spans="4:4">
      <c r="D918" s="8"/>
    </row>
    <row r="919" spans="4:4">
      <c r="D919" s="8"/>
    </row>
    <row r="920" spans="4:4">
      <c r="D920" s="8"/>
    </row>
    <row r="921" spans="4:4">
      <c r="D921" s="8"/>
    </row>
    <row r="922" spans="4:4">
      <c r="D922" s="8"/>
    </row>
    <row r="923" spans="4:4">
      <c r="D923" s="8"/>
    </row>
    <row r="924" spans="4:4">
      <c r="D924" s="8"/>
    </row>
    <row r="925" spans="4:4">
      <c r="D925" s="8"/>
    </row>
    <row r="926" spans="4:4">
      <c r="D926" s="8"/>
    </row>
    <row r="927" spans="4:4">
      <c r="D927" s="8"/>
    </row>
    <row r="928" spans="4:4">
      <c r="D928" s="8"/>
    </row>
    <row r="929" spans="4:4">
      <c r="D929" s="8"/>
    </row>
    <row r="930" spans="4:4">
      <c r="D930" s="8"/>
    </row>
    <row r="931" spans="4:4">
      <c r="D931" s="8"/>
    </row>
    <row r="932" spans="4:4">
      <c r="D932" s="8"/>
    </row>
    <row r="933" spans="4:4">
      <c r="D933" s="8"/>
    </row>
    <row r="934" spans="4:4">
      <c r="D934" s="8"/>
    </row>
    <row r="935" spans="4:4">
      <c r="D935" s="8"/>
    </row>
    <row r="936" spans="4:4">
      <c r="D936" s="8"/>
    </row>
    <row r="937" spans="4:4">
      <c r="D937" s="8"/>
    </row>
    <row r="938" spans="4:4">
      <c r="D938" s="8"/>
    </row>
    <row r="939" spans="4:4">
      <c r="D939" s="8"/>
    </row>
    <row r="940" spans="4:4">
      <c r="D940" s="8"/>
    </row>
    <row r="941" spans="4:4">
      <c r="D941" s="8"/>
    </row>
    <row r="942" spans="4:4">
      <c r="D942" s="8"/>
    </row>
    <row r="943" spans="4:4">
      <c r="D943" s="8"/>
    </row>
    <row r="944" spans="4:4">
      <c r="D944" s="8"/>
    </row>
    <row r="945" spans="4:4">
      <c r="D945" s="8"/>
    </row>
    <row r="946" spans="4:4">
      <c r="D946" s="8"/>
    </row>
    <row r="947" spans="4:4">
      <c r="D947" s="8"/>
    </row>
    <row r="948" spans="4:4">
      <c r="D948" s="8"/>
    </row>
    <row r="949" spans="4:4">
      <c r="D949" s="8"/>
    </row>
    <row r="950" spans="4:4">
      <c r="D950" s="8"/>
    </row>
    <row r="951" spans="4:4">
      <c r="D951" s="8"/>
    </row>
    <row r="952" spans="4:4">
      <c r="D952" s="8"/>
    </row>
    <row r="953" spans="4:4">
      <c r="D953" s="8"/>
    </row>
    <row r="954" spans="4:4">
      <c r="D954" s="8"/>
    </row>
    <row r="955" spans="4:4">
      <c r="D955" s="8"/>
    </row>
    <row r="956" spans="4:4">
      <c r="D956" s="8"/>
    </row>
    <row r="957" spans="4:4">
      <c r="D957" s="8"/>
    </row>
    <row r="958" spans="4:4">
      <c r="D958" s="8"/>
    </row>
    <row r="959" spans="4:4">
      <c r="D959" s="8"/>
    </row>
    <row r="960" spans="4:4">
      <c r="D960" s="8"/>
    </row>
    <row r="961" spans="4:4">
      <c r="D961" s="8"/>
    </row>
    <row r="962" spans="4:4">
      <c r="D962" s="8"/>
    </row>
    <row r="963" spans="4:4">
      <c r="D963" s="8"/>
    </row>
    <row r="964" spans="4:4">
      <c r="D964" s="8"/>
    </row>
    <row r="965" spans="4:4">
      <c r="D965" s="8"/>
    </row>
    <row r="966" spans="4:4">
      <c r="D966" s="8"/>
    </row>
    <row r="967" spans="4:4">
      <c r="D967" s="8"/>
    </row>
    <row r="968" spans="4:4">
      <c r="D968" s="8"/>
    </row>
    <row r="969" spans="4:4">
      <c r="D969" s="8"/>
    </row>
    <row r="970" spans="4:4">
      <c r="D970" s="8"/>
    </row>
    <row r="971" spans="4:4">
      <c r="D971" s="8"/>
    </row>
    <row r="972" spans="4:4">
      <c r="D972" s="8"/>
    </row>
    <row r="973" spans="4:4">
      <c r="D973" s="8"/>
    </row>
    <row r="974" spans="4:4">
      <c r="D974" s="8"/>
    </row>
    <row r="975" spans="4:4">
      <c r="D975" s="8"/>
    </row>
    <row r="976" spans="4:4">
      <c r="D976" s="8"/>
    </row>
    <row r="977" spans="4:4">
      <c r="D977" s="8"/>
    </row>
    <row r="978" spans="4:4">
      <c r="D978" s="8"/>
    </row>
    <row r="979" spans="4:4">
      <c r="D979" s="8"/>
    </row>
    <row r="980" spans="4:4">
      <c r="D980" s="8"/>
    </row>
    <row r="981" spans="4:4">
      <c r="D981" s="8"/>
    </row>
    <row r="982" spans="4:4">
      <c r="D982" s="8"/>
    </row>
    <row r="983" spans="4:4">
      <c r="D983" s="8"/>
    </row>
    <row r="984" spans="4:4">
      <c r="D984" s="8"/>
    </row>
    <row r="985" spans="4:4">
      <c r="D985" s="8"/>
    </row>
    <row r="986" spans="4:4">
      <c r="D986" s="8"/>
    </row>
    <row r="987" spans="4:4">
      <c r="D987" s="8"/>
    </row>
    <row r="988" spans="4:4">
      <c r="D988" s="8"/>
    </row>
    <row r="989" spans="4:4">
      <c r="D989" s="8"/>
    </row>
    <row r="990" spans="4:4">
      <c r="D990" s="8"/>
    </row>
    <row r="991" spans="4:4">
      <c r="D991" s="8"/>
    </row>
    <row r="992" spans="4:4">
      <c r="D992" s="8"/>
    </row>
    <row r="993" spans="4:4">
      <c r="D993" s="8"/>
    </row>
    <row r="994" spans="4:4">
      <c r="D994" s="8"/>
    </row>
    <row r="995" spans="4:4">
      <c r="D995" s="8"/>
    </row>
    <row r="996" spans="4:4">
      <c r="D996" s="8"/>
    </row>
    <row r="997" spans="4:4">
      <c r="D997" s="8"/>
    </row>
    <row r="998" spans="4:4">
      <c r="D998" s="8"/>
    </row>
    <row r="999" spans="4:4">
      <c r="D999" s="8"/>
    </row>
    <row r="1000" spans="4:4">
      <c r="D1000" s="8"/>
    </row>
    <row r="1001" spans="4:4">
      <c r="D1001" s="8"/>
    </row>
    <row r="1002" spans="4:4">
      <c r="D1002" s="8"/>
    </row>
    <row r="1003" spans="4:4">
      <c r="D1003" s="8"/>
    </row>
    <row r="1004" spans="4:4">
      <c r="D1004" s="8"/>
    </row>
    <row r="1005" spans="4:4">
      <c r="D1005" s="8"/>
    </row>
    <row r="1006" spans="4:4">
      <c r="D1006" s="8"/>
    </row>
    <row r="1007" spans="4:4">
      <c r="D1007" s="8"/>
    </row>
    <row r="1008" spans="4:4">
      <c r="D1008" s="8"/>
    </row>
    <row r="1009" spans="4:4">
      <c r="D1009" s="8"/>
    </row>
    <row r="1010" spans="4:4">
      <c r="D1010" s="8"/>
    </row>
    <row r="1011" spans="4:4">
      <c r="D1011" s="8"/>
    </row>
    <row r="1012" spans="4:4">
      <c r="D1012" s="8"/>
    </row>
    <row r="1013" spans="4:4">
      <c r="D1013" s="8"/>
    </row>
    <row r="1014" spans="4:4">
      <c r="D1014" s="8"/>
    </row>
    <row r="1015" spans="4:4">
      <c r="D1015" s="8"/>
    </row>
    <row r="1016" spans="4:4">
      <c r="D1016" s="8"/>
    </row>
    <row r="1017" spans="4:4">
      <c r="D1017" s="8"/>
    </row>
    <row r="1018" spans="4:4">
      <c r="D1018" s="8"/>
    </row>
    <row r="1019" spans="4:4">
      <c r="D1019" s="8"/>
    </row>
    <row r="1020" spans="4:4">
      <c r="D1020" s="8"/>
    </row>
    <row r="1021" spans="4:4">
      <c r="D1021" s="8"/>
    </row>
    <row r="1022" spans="4:4">
      <c r="D1022" s="8"/>
    </row>
    <row r="1023" spans="4:4">
      <c r="D1023" s="8"/>
    </row>
    <row r="1024" spans="4:4">
      <c r="D1024" s="8"/>
    </row>
    <row r="1025" spans="4:4">
      <c r="D1025" s="8"/>
    </row>
    <row r="1026" spans="4:4">
      <c r="D1026" s="8"/>
    </row>
    <row r="1027" spans="4:4">
      <c r="D1027" s="8"/>
    </row>
    <row r="1028" spans="4:4">
      <c r="D1028" s="8"/>
    </row>
    <row r="1029" spans="4:4">
      <c r="D1029" s="8"/>
    </row>
    <row r="1030" spans="4:4">
      <c r="D1030" s="8"/>
    </row>
    <row r="1031" spans="4:4">
      <c r="D1031" s="8"/>
    </row>
    <row r="1032" spans="4:4">
      <c r="D1032" s="8"/>
    </row>
    <row r="1033" spans="4:4">
      <c r="D1033" s="8"/>
    </row>
    <row r="1034" spans="4:4">
      <c r="D1034" s="8"/>
    </row>
    <row r="1035" spans="4:4">
      <c r="D1035" s="8"/>
    </row>
    <row r="1036" spans="4:4">
      <c r="D1036" s="8"/>
    </row>
    <row r="1037" spans="4:4">
      <c r="D1037" s="8"/>
    </row>
    <row r="1038" spans="4:4">
      <c r="D1038" s="8"/>
    </row>
    <row r="1039" spans="4:4">
      <c r="D1039" s="8"/>
    </row>
    <row r="1040" spans="4:4">
      <c r="D1040" s="8"/>
    </row>
    <row r="1041" spans="4:4">
      <c r="D1041" s="8"/>
    </row>
    <row r="1042" spans="4:4">
      <c r="D1042" s="8"/>
    </row>
    <row r="1043" spans="4:4">
      <c r="D1043" s="8"/>
    </row>
    <row r="1044" spans="4:4">
      <c r="D1044" s="8"/>
    </row>
    <row r="1045" spans="4:4">
      <c r="D1045" s="8"/>
    </row>
    <row r="1046" spans="4:4">
      <c r="D1046" s="8"/>
    </row>
    <row r="1047" spans="4:4">
      <c r="D1047" s="8"/>
    </row>
    <row r="1048" spans="4:4">
      <c r="D1048" s="8"/>
    </row>
    <row r="1049" spans="4:4">
      <c r="D1049" s="8"/>
    </row>
    <row r="1050" spans="4:4">
      <c r="D1050" s="8"/>
    </row>
    <row r="1051" spans="4:4">
      <c r="D1051" s="8"/>
    </row>
    <row r="1052" spans="4:4">
      <c r="D1052" s="8"/>
    </row>
    <row r="1053" spans="4:4">
      <c r="D1053" s="8"/>
    </row>
    <row r="1054" spans="4:4">
      <c r="D1054" s="8"/>
    </row>
    <row r="1055" spans="4:4">
      <c r="D1055" s="8"/>
    </row>
    <row r="1056" spans="4:4">
      <c r="D1056" s="8"/>
    </row>
    <row r="1057" spans="4:4">
      <c r="D1057" s="8"/>
    </row>
    <row r="1058" spans="4:4">
      <c r="D1058" s="8"/>
    </row>
    <row r="1059" spans="4:4">
      <c r="D1059" s="8"/>
    </row>
    <row r="1060" spans="4:4">
      <c r="D1060" s="8"/>
    </row>
    <row r="1061" spans="4:4">
      <c r="D1061" s="8"/>
    </row>
    <row r="1062" spans="4:4">
      <c r="D1062" s="8"/>
    </row>
    <row r="1063" spans="4:4">
      <c r="D1063" s="8"/>
    </row>
    <row r="1064" spans="4:4">
      <c r="D1064" s="8"/>
    </row>
    <row r="1065" spans="4:4">
      <c r="D1065" s="8"/>
    </row>
    <row r="1066" spans="4:4">
      <c r="D1066" s="8"/>
    </row>
    <row r="1067" spans="4:4">
      <c r="D1067" s="8"/>
    </row>
    <row r="1068" spans="4:4">
      <c r="D1068" s="8"/>
    </row>
    <row r="1069" spans="4:4">
      <c r="D1069" s="8"/>
    </row>
    <row r="1070" spans="4:4">
      <c r="D1070" s="8"/>
    </row>
    <row r="1071" spans="4:4">
      <c r="D1071" s="8"/>
    </row>
    <row r="1072" spans="4:4">
      <c r="D1072" s="8"/>
    </row>
    <row r="1073" spans="4:4">
      <c r="D1073" s="8"/>
    </row>
    <row r="1074" spans="4:4">
      <c r="D1074" s="8"/>
    </row>
    <row r="1075" spans="4:4">
      <c r="D1075" s="8"/>
    </row>
    <row r="1076" spans="4:4">
      <c r="D1076" s="8"/>
    </row>
    <row r="1077" spans="4:4">
      <c r="D1077" s="8"/>
    </row>
    <row r="1078" spans="4:4">
      <c r="D1078" s="8"/>
    </row>
    <row r="1079" spans="4:4">
      <c r="D1079" s="8"/>
    </row>
    <row r="1080" spans="4:4">
      <c r="D1080" s="8"/>
    </row>
    <row r="1081" spans="4:4">
      <c r="D1081" s="8"/>
    </row>
    <row r="1082" spans="4:4">
      <c r="D1082" s="8"/>
    </row>
    <row r="1083" spans="4:4">
      <c r="D1083" s="8"/>
    </row>
    <row r="1084" spans="4:4">
      <c r="D1084" s="8"/>
    </row>
    <row r="1085" spans="4:4">
      <c r="D1085" s="8"/>
    </row>
    <row r="1086" spans="4:4">
      <c r="D1086" s="8"/>
    </row>
    <row r="1087" spans="4:4">
      <c r="D1087" s="8"/>
    </row>
    <row r="1088" spans="4:4">
      <c r="D1088" s="8"/>
    </row>
    <row r="1089" spans="4:4">
      <c r="D1089" s="8"/>
    </row>
    <row r="1090" spans="4:4">
      <c r="D1090" s="8"/>
    </row>
    <row r="1091" spans="4:4">
      <c r="D1091" s="8"/>
    </row>
    <row r="1092" spans="4:4">
      <c r="D1092" s="8"/>
    </row>
    <row r="1093" spans="4:4">
      <c r="D1093" s="8"/>
    </row>
    <row r="1094" spans="4:4">
      <c r="D1094" s="8"/>
    </row>
    <row r="1095" spans="4:4">
      <c r="D1095" s="8"/>
    </row>
    <row r="1096" spans="4:4">
      <c r="D1096" s="8"/>
    </row>
    <row r="1097" spans="4:4">
      <c r="D1097" s="8"/>
    </row>
    <row r="1098" spans="4:4">
      <c r="D1098" s="8"/>
    </row>
    <row r="1099" spans="4:4">
      <c r="D1099" s="8"/>
    </row>
    <row r="1100" spans="4:4">
      <c r="D1100" s="8"/>
    </row>
    <row r="1101" spans="4:4">
      <c r="D1101" s="8"/>
    </row>
    <row r="1102" spans="4:4">
      <c r="D1102" s="8"/>
    </row>
    <row r="1103" spans="4:4">
      <c r="D1103" s="8"/>
    </row>
    <row r="1104" spans="4:4">
      <c r="D1104" s="8"/>
    </row>
    <row r="1105" spans="4:4">
      <c r="D1105" s="8"/>
    </row>
    <row r="1106" spans="4:4">
      <c r="D1106" s="8"/>
    </row>
    <row r="1107" spans="4:4">
      <c r="D1107" s="8"/>
    </row>
    <row r="1108" spans="4:4">
      <c r="D1108" s="8"/>
    </row>
    <row r="1109" spans="4:4">
      <c r="D1109" s="8"/>
    </row>
    <row r="1110" spans="4:4">
      <c r="D1110" s="8"/>
    </row>
    <row r="1111" spans="4:4">
      <c r="D1111" s="8"/>
    </row>
    <row r="1112" spans="4:4">
      <c r="D1112" s="8"/>
    </row>
    <row r="1113" spans="4:4">
      <c r="D1113" s="8"/>
    </row>
    <row r="1114" spans="4:4">
      <c r="D1114" s="8"/>
    </row>
    <row r="1115" spans="4:4">
      <c r="D1115" s="8"/>
    </row>
    <row r="1116" spans="4:4">
      <c r="D1116" s="8"/>
    </row>
    <row r="1117" spans="4:4">
      <c r="D1117" s="8"/>
    </row>
    <row r="1118" spans="4:4">
      <c r="D1118" s="8"/>
    </row>
    <row r="1119" spans="4:4">
      <c r="D1119" s="8"/>
    </row>
    <row r="1120" spans="4:4">
      <c r="D1120" s="8"/>
    </row>
    <row r="1121" spans="4:4">
      <c r="D1121" s="8"/>
    </row>
    <row r="1122" spans="4:4">
      <c r="D1122" s="8"/>
    </row>
    <row r="1123" spans="4:4">
      <c r="D1123" s="8"/>
    </row>
    <row r="1124" spans="4:4">
      <c r="D1124" s="8"/>
    </row>
    <row r="1125" spans="4:4">
      <c r="D1125" s="8"/>
    </row>
    <row r="1126" spans="4:4">
      <c r="D1126" s="8"/>
    </row>
    <row r="1127" spans="4:4">
      <c r="D1127" s="8"/>
    </row>
    <row r="1128" spans="4:4">
      <c r="D1128" s="8"/>
    </row>
    <row r="1129" spans="4:4">
      <c r="D1129" s="8"/>
    </row>
    <row r="1130" spans="4:4">
      <c r="D1130" s="8"/>
    </row>
    <row r="1131" spans="4:4">
      <c r="D1131" s="8"/>
    </row>
    <row r="1132" spans="4:4">
      <c r="D1132" s="8"/>
    </row>
    <row r="1133" spans="4:4">
      <c r="D1133" s="8"/>
    </row>
    <row r="1134" spans="4:4">
      <c r="D1134" s="8"/>
    </row>
    <row r="1135" spans="4:4">
      <c r="D1135" s="8"/>
    </row>
    <row r="1136" spans="4:4">
      <c r="D1136" s="8"/>
    </row>
    <row r="1137" spans="4:4">
      <c r="D1137" s="8"/>
    </row>
    <row r="1138" spans="4:4">
      <c r="D1138" s="8"/>
    </row>
    <row r="1139" spans="4:4">
      <c r="D1139" s="8"/>
    </row>
    <row r="1140" spans="4:4">
      <c r="D1140" s="8"/>
    </row>
    <row r="1141" spans="4:4">
      <c r="D1141" s="8"/>
    </row>
    <row r="1142" spans="4:4">
      <c r="D1142" s="8"/>
    </row>
    <row r="1143" spans="4:4">
      <c r="D1143" s="8"/>
    </row>
    <row r="1144" spans="4:4">
      <c r="D1144" s="8"/>
    </row>
    <row r="1145" spans="4:4">
      <c r="D1145" s="8"/>
    </row>
    <row r="1146" spans="4:4">
      <c r="D1146" s="8"/>
    </row>
    <row r="1147" spans="4:4">
      <c r="D1147" s="8"/>
    </row>
    <row r="1148" spans="4:4">
      <c r="D1148" s="8"/>
    </row>
    <row r="1149" spans="4:4">
      <c r="D1149" s="8"/>
    </row>
    <row r="1150" spans="4:4">
      <c r="D1150" s="8"/>
    </row>
    <row r="1151" spans="4:4">
      <c r="D1151" s="8"/>
    </row>
    <row r="1152" spans="4:4">
      <c r="D1152" s="8"/>
    </row>
    <row r="1153" spans="4:4">
      <c r="D1153" s="8"/>
    </row>
    <row r="1154" spans="4:4">
      <c r="D1154" s="8"/>
    </row>
    <row r="1155" spans="4:4">
      <c r="D1155" s="8"/>
    </row>
    <row r="1156" spans="4:4">
      <c r="D1156" s="8"/>
    </row>
    <row r="1157" spans="4:4">
      <c r="D1157" s="8"/>
    </row>
    <row r="1158" spans="4:4">
      <c r="D1158" s="8"/>
    </row>
    <row r="1159" spans="4:4">
      <c r="D1159" s="8"/>
    </row>
    <row r="1160" spans="4:4">
      <c r="D1160" s="8"/>
    </row>
    <row r="1161" spans="4:4">
      <c r="D1161" s="8"/>
    </row>
    <row r="1162" spans="4:4">
      <c r="D1162" s="8"/>
    </row>
    <row r="1163" spans="4:4">
      <c r="D1163" s="8"/>
    </row>
    <row r="1164" spans="4:4">
      <c r="D1164" s="8"/>
    </row>
    <row r="1165" spans="4:4">
      <c r="D1165" s="8"/>
    </row>
    <row r="1166" spans="4:4">
      <c r="D1166" s="8"/>
    </row>
    <row r="1167" spans="4:4">
      <c r="D1167" s="8"/>
    </row>
    <row r="1168" spans="4:4">
      <c r="D1168" s="8"/>
    </row>
    <row r="1169" spans="4:4">
      <c r="D1169" s="8"/>
    </row>
    <row r="1170" spans="4:4">
      <c r="D1170" s="8"/>
    </row>
    <row r="1171" spans="4:4">
      <c r="D1171" s="8"/>
    </row>
    <row r="1172" spans="4:4">
      <c r="D1172" s="8"/>
    </row>
    <row r="1173" spans="4:4">
      <c r="D1173" s="8"/>
    </row>
    <row r="1174" spans="4:4">
      <c r="D1174" s="8"/>
    </row>
    <row r="1175" spans="4:4">
      <c r="D1175" s="8"/>
    </row>
    <row r="1176" spans="4:4">
      <c r="D1176" s="8"/>
    </row>
    <row r="1177" spans="4:4">
      <c r="D1177" s="8"/>
    </row>
    <row r="1178" spans="4:4">
      <c r="D1178" s="8"/>
    </row>
    <row r="1179" spans="4:4">
      <c r="D1179" s="8"/>
    </row>
    <row r="1180" spans="4:4">
      <c r="D1180" s="8"/>
    </row>
    <row r="1181" spans="4:4">
      <c r="D1181" s="8"/>
    </row>
    <row r="1182" spans="4:4">
      <c r="D1182" s="8"/>
    </row>
    <row r="1183" spans="4:4">
      <c r="D1183" s="8"/>
    </row>
    <row r="1184" spans="4:4">
      <c r="D1184" s="8"/>
    </row>
    <row r="1185" spans="4:4">
      <c r="D1185" s="8"/>
    </row>
    <row r="1186" spans="4:4">
      <c r="D1186" s="8"/>
    </row>
    <row r="1187" spans="4:4">
      <c r="D1187" s="8"/>
    </row>
    <row r="1188" spans="4:4">
      <c r="D1188" s="8"/>
    </row>
    <row r="1189" spans="4:4">
      <c r="D1189" s="8"/>
    </row>
    <row r="1190" spans="4:4">
      <c r="D1190" s="8"/>
    </row>
    <row r="1191" spans="4:4">
      <c r="D1191" s="8"/>
    </row>
    <row r="1192" spans="4:4">
      <c r="D1192" s="8"/>
    </row>
    <row r="1193" spans="4:4">
      <c r="D1193" s="8"/>
    </row>
    <row r="1194" spans="4:4">
      <c r="D1194" s="8"/>
    </row>
    <row r="1195" spans="4:4">
      <c r="D1195" s="8"/>
    </row>
    <row r="1196" spans="4:4">
      <c r="D1196" s="8"/>
    </row>
    <row r="1197" spans="4:4">
      <c r="D1197" s="8"/>
    </row>
    <row r="1198" spans="4:4">
      <c r="D1198" s="8"/>
    </row>
    <row r="1199" spans="4:4">
      <c r="D1199" s="8"/>
    </row>
    <row r="1200" spans="4:4">
      <c r="D1200" s="8"/>
    </row>
    <row r="1201" spans="4:4">
      <c r="D1201" s="8"/>
    </row>
    <row r="1202" spans="4:4">
      <c r="D1202" s="8"/>
    </row>
    <row r="1203" spans="4:4">
      <c r="D1203" s="8"/>
    </row>
    <row r="1204" spans="4:4">
      <c r="D1204" s="8"/>
    </row>
    <row r="1205" spans="4:4">
      <c r="D1205" s="8"/>
    </row>
    <row r="1206" spans="4:4">
      <c r="D1206" s="8"/>
    </row>
    <row r="1207" spans="4:4">
      <c r="D1207" s="8"/>
    </row>
    <row r="1208" spans="4:4">
      <c r="D1208" s="8"/>
    </row>
    <row r="1209" spans="4:4">
      <c r="D1209" s="8"/>
    </row>
    <row r="1210" spans="4:4">
      <c r="D1210" s="8"/>
    </row>
    <row r="1211" spans="4:4">
      <c r="D1211" s="8"/>
    </row>
    <row r="1212" spans="4:4">
      <c r="D1212" s="8"/>
    </row>
    <row r="1213" spans="4:4">
      <c r="D1213" s="8"/>
    </row>
    <row r="1214" spans="4:4">
      <c r="D1214" s="8"/>
    </row>
    <row r="1215" spans="4:4">
      <c r="D1215" s="8"/>
    </row>
    <row r="1216" spans="4:4">
      <c r="D1216" s="8"/>
    </row>
    <row r="1217" spans="4:4">
      <c r="D1217" s="8"/>
    </row>
    <row r="1218" spans="4:4">
      <c r="D1218" s="8"/>
    </row>
    <row r="1219" spans="4:4">
      <c r="D1219" s="8"/>
    </row>
    <row r="1220" spans="4:4">
      <c r="D1220" s="8"/>
    </row>
    <row r="1221" spans="4:4">
      <c r="D1221" s="8"/>
    </row>
    <row r="1222" spans="4:4">
      <c r="D1222" s="8"/>
    </row>
    <row r="1223" spans="4:4">
      <c r="D1223" s="8"/>
    </row>
    <row r="1224" spans="4:4">
      <c r="D1224" s="8"/>
    </row>
    <row r="1225" spans="4:4">
      <c r="D1225" s="8"/>
    </row>
    <row r="1226" spans="4:4">
      <c r="D1226" s="8"/>
    </row>
    <row r="1227" spans="4:4">
      <c r="D1227" s="8"/>
    </row>
    <row r="1228" spans="4:4">
      <c r="D1228" s="8"/>
    </row>
    <row r="1229" spans="4:4">
      <c r="D1229" s="8"/>
    </row>
    <row r="1230" spans="4:4">
      <c r="D1230" s="8"/>
    </row>
    <row r="1231" spans="4:4">
      <c r="D1231" s="8"/>
    </row>
    <row r="1232" spans="4:4">
      <c r="D1232" s="8"/>
    </row>
    <row r="1233" spans="4:4">
      <c r="D1233" s="8"/>
    </row>
    <row r="1234" spans="4:4">
      <c r="D1234" s="8"/>
    </row>
    <row r="1235" spans="4:4">
      <c r="D1235" s="8"/>
    </row>
    <row r="1236" spans="4:4">
      <c r="D1236" s="8"/>
    </row>
    <row r="1237" spans="4:4">
      <c r="D1237" s="8"/>
    </row>
    <row r="1238" spans="4:4">
      <c r="D1238" s="8"/>
    </row>
    <row r="1239" spans="4:4">
      <c r="D1239" s="8"/>
    </row>
    <row r="1240" spans="4:4">
      <c r="D1240" s="8"/>
    </row>
    <row r="1241" spans="4:4">
      <c r="D1241" s="8"/>
    </row>
    <row r="1242" spans="4:4">
      <c r="D1242" s="8"/>
    </row>
    <row r="1243" spans="4:4">
      <c r="D1243" s="8"/>
    </row>
    <row r="1244" spans="4:4">
      <c r="D1244" s="8"/>
    </row>
    <row r="1245" spans="4:4">
      <c r="D1245" s="8"/>
    </row>
    <row r="1246" spans="4:4">
      <c r="D1246" s="8"/>
    </row>
    <row r="1247" spans="4:4">
      <c r="D1247" s="8"/>
    </row>
    <row r="1248" spans="4:4">
      <c r="D1248" s="8"/>
    </row>
    <row r="1249" spans="4:4">
      <c r="D1249" s="8"/>
    </row>
    <row r="1250" spans="4:4">
      <c r="D1250" s="8"/>
    </row>
    <row r="1251" spans="4:4">
      <c r="D1251" s="8"/>
    </row>
    <row r="1252" spans="4:4">
      <c r="D1252" s="8"/>
    </row>
    <row r="1253" spans="4:4">
      <c r="D1253" s="8"/>
    </row>
    <row r="1254" spans="4:4">
      <c r="D1254" s="8"/>
    </row>
    <row r="1255" spans="4:4">
      <c r="D1255" s="8"/>
    </row>
    <row r="1256" spans="4:4">
      <c r="D1256" s="8"/>
    </row>
    <row r="1257" spans="4:4">
      <c r="D1257" s="8"/>
    </row>
    <row r="1258" spans="4:4">
      <c r="D1258" s="8"/>
    </row>
    <row r="1259" spans="4:4">
      <c r="D1259" s="8"/>
    </row>
    <row r="1260" spans="4:4">
      <c r="D1260" s="8"/>
    </row>
    <row r="1261" spans="4:4">
      <c r="D1261" s="8"/>
    </row>
    <row r="1262" spans="4:4">
      <c r="D1262" s="8"/>
    </row>
    <row r="1263" spans="4:4">
      <c r="D1263" s="8"/>
    </row>
    <row r="1264" spans="4:4">
      <c r="D1264" s="8"/>
    </row>
    <row r="1265" spans="4:4">
      <c r="D1265" s="8"/>
    </row>
    <row r="1266" spans="4:4">
      <c r="D1266" s="8"/>
    </row>
    <row r="1267" spans="4:4">
      <c r="D1267" s="8"/>
    </row>
    <row r="1268" spans="4:4">
      <c r="D1268" s="8"/>
    </row>
    <row r="1269" spans="4:4">
      <c r="D1269" s="8"/>
    </row>
    <row r="1270" spans="4:4">
      <c r="D1270" s="8"/>
    </row>
    <row r="1271" spans="4:4">
      <c r="D1271" s="8"/>
    </row>
    <row r="1272" spans="4:4">
      <c r="D1272" s="8"/>
    </row>
    <row r="1273" spans="4:4">
      <c r="D1273" s="8"/>
    </row>
    <row r="1274" spans="4:4">
      <c r="D1274" s="8"/>
    </row>
    <row r="1275" spans="4:4">
      <c r="D1275" s="8"/>
    </row>
    <row r="1276" spans="4:4">
      <c r="D1276" s="8"/>
    </row>
    <row r="1277" spans="4:4">
      <c r="D1277" s="8"/>
    </row>
    <row r="1278" spans="4:4">
      <c r="D1278" s="8"/>
    </row>
    <row r="1279" spans="4:4">
      <c r="D1279" s="8"/>
    </row>
    <row r="1280" spans="4:4">
      <c r="D1280" s="8"/>
    </row>
    <row r="1281" spans="4:4">
      <c r="D1281" s="8"/>
    </row>
    <row r="1282" spans="4:4">
      <c r="D1282" s="8"/>
    </row>
    <row r="1283" spans="4:4">
      <c r="D1283" s="8"/>
    </row>
    <row r="1284" spans="4:4">
      <c r="D1284" s="8"/>
    </row>
    <row r="1285" spans="4:4">
      <c r="D1285" s="8"/>
    </row>
    <row r="1286" spans="4:4">
      <c r="D1286" s="8"/>
    </row>
  </sheetData>
  <mergeCells count="79">
    <mergeCell ref="A61:A68"/>
    <mergeCell ref="B64:B65"/>
    <mergeCell ref="C44:C45"/>
    <mergeCell ref="F70:F71"/>
    <mergeCell ref="F52:F54"/>
    <mergeCell ref="F55:F56"/>
    <mergeCell ref="B57:B58"/>
    <mergeCell ref="C64:C65"/>
    <mergeCell ref="C57:C58"/>
    <mergeCell ref="A51:A60"/>
    <mergeCell ref="A69:A74"/>
    <mergeCell ref="C52:C54"/>
    <mergeCell ref="C55:C56"/>
    <mergeCell ref="A40:A50"/>
    <mergeCell ref="C41:C43"/>
    <mergeCell ref="B41:B43"/>
    <mergeCell ref="A3:A6"/>
    <mergeCell ref="C8:C9"/>
    <mergeCell ref="B8:B9"/>
    <mergeCell ref="B21:B22"/>
    <mergeCell ref="C21:C22"/>
    <mergeCell ref="C19:C20"/>
    <mergeCell ref="B19:B20"/>
    <mergeCell ref="A7:A15"/>
    <mergeCell ref="B10:B12"/>
    <mergeCell ref="C10:C12"/>
    <mergeCell ref="B44:B45"/>
    <mergeCell ref="C73:C74"/>
    <mergeCell ref="B73:B74"/>
    <mergeCell ref="B48:B50"/>
    <mergeCell ref="C48:C50"/>
    <mergeCell ref="C70:C71"/>
    <mergeCell ref="B70:B71"/>
    <mergeCell ref="B52:B54"/>
    <mergeCell ref="B55:B56"/>
    <mergeCell ref="H25:H27"/>
    <mergeCell ref="G33:G39"/>
    <mergeCell ref="H35:H36"/>
    <mergeCell ref="G24:G28"/>
    <mergeCell ref="A29:A31"/>
    <mergeCell ref="A32:A39"/>
    <mergeCell ref="B35:B37"/>
    <mergeCell ref="C35:C37"/>
    <mergeCell ref="B33:B34"/>
    <mergeCell ref="C33:C34"/>
    <mergeCell ref="A23:A28"/>
    <mergeCell ref="F30:F31"/>
    <mergeCell ref="B25:B27"/>
    <mergeCell ref="C25:C27"/>
    <mergeCell ref="E8:E9"/>
    <mergeCell ref="F8:F9"/>
    <mergeCell ref="G4:G6"/>
    <mergeCell ref="A1:H1"/>
    <mergeCell ref="F17:F22"/>
    <mergeCell ref="F10:F12"/>
    <mergeCell ref="H4:H6"/>
    <mergeCell ref="G8:G12"/>
    <mergeCell ref="H10:H12"/>
    <mergeCell ref="B4:B6"/>
    <mergeCell ref="C4:C6"/>
    <mergeCell ref="H13:H15"/>
    <mergeCell ref="G17:G22"/>
    <mergeCell ref="A16:A22"/>
    <mergeCell ref="B17:B18"/>
    <mergeCell ref="C17:C18"/>
    <mergeCell ref="G62:G68"/>
    <mergeCell ref="G70:G74"/>
    <mergeCell ref="F4:F6"/>
    <mergeCell ref="F41:F43"/>
    <mergeCell ref="F44:F45"/>
    <mergeCell ref="F48:F50"/>
    <mergeCell ref="F33:F34"/>
    <mergeCell ref="F35:F36"/>
    <mergeCell ref="G30:G31"/>
    <mergeCell ref="G52:G60"/>
    <mergeCell ref="G41:G50"/>
    <mergeCell ref="F73:F74"/>
    <mergeCell ref="F57:F58"/>
    <mergeCell ref="F24:F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00DA-7C6E-4668-BD95-5C51818E319D}">
  <dimension ref="A1:H17"/>
  <sheetViews>
    <sheetView zoomScale="50" zoomScaleNormal="50" workbookViewId="0">
      <selection activeCell="C18" sqref="C18"/>
    </sheetView>
  </sheetViews>
  <sheetFormatPr defaultColWidth="10.85546875" defaultRowHeight="14.45"/>
  <cols>
    <col min="1" max="1" width="15" style="8" customWidth="1"/>
    <col min="2" max="2" width="6.42578125" style="8" customWidth="1"/>
    <col min="3" max="3" width="24.5703125" style="8" customWidth="1"/>
    <col min="4" max="4" width="63.85546875" style="8" customWidth="1"/>
    <col min="5" max="5" width="43.140625" style="8" customWidth="1"/>
    <col min="6" max="6" width="23.85546875" style="8" customWidth="1"/>
    <col min="7" max="7" width="61.85546875" style="8" customWidth="1"/>
    <col min="8" max="8" width="33.140625" style="8" customWidth="1"/>
    <col min="9" max="16384" width="10.85546875" style="8"/>
  </cols>
  <sheetData>
    <row r="1" spans="1:8" ht="87" customHeight="1">
      <c r="A1" s="185" t="s">
        <v>12</v>
      </c>
      <c r="B1" s="185"/>
      <c r="C1" s="185"/>
      <c r="D1" s="185"/>
      <c r="E1" s="185"/>
      <c r="F1" s="185"/>
      <c r="G1" s="185"/>
      <c r="H1" s="185"/>
    </row>
    <row r="2" spans="1:8" ht="15" thickBot="1"/>
    <row r="3" spans="1:8" ht="74.45" customHeight="1" thickBot="1">
      <c r="A3" s="163" t="s">
        <v>95</v>
      </c>
      <c r="B3" s="102" t="s">
        <v>14</v>
      </c>
      <c r="C3" s="89" t="s">
        <v>96</v>
      </c>
      <c r="D3" s="72" t="s">
        <v>97</v>
      </c>
      <c r="E3" s="72" t="s">
        <v>17</v>
      </c>
      <c r="F3" s="72" t="s">
        <v>18</v>
      </c>
      <c r="G3" s="88" t="s">
        <v>98</v>
      </c>
      <c r="H3" s="88" t="s">
        <v>20</v>
      </c>
    </row>
    <row r="4" spans="1:8" ht="51.6" customHeight="1">
      <c r="A4" s="166"/>
      <c r="B4" s="183">
        <f>58+1</f>
        <v>59</v>
      </c>
      <c r="C4" s="189" t="s">
        <v>99</v>
      </c>
      <c r="D4" s="73"/>
      <c r="E4" s="25"/>
      <c r="F4" s="178"/>
      <c r="G4" s="144"/>
      <c r="H4" s="19"/>
    </row>
    <row r="5" spans="1:8" ht="66" customHeight="1">
      <c r="A5" s="166"/>
      <c r="B5" s="184"/>
      <c r="C5" s="173"/>
      <c r="D5" s="84"/>
      <c r="E5" s="38"/>
      <c r="F5" s="177"/>
      <c r="G5" s="145"/>
      <c r="H5" s="62"/>
    </row>
    <row r="6" spans="1:8" ht="58.5" customHeight="1">
      <c r="A6" s="166"/>
      <c r="B6" s="184"/>
      <c r="C6" s="173"/>
      <c r="D6" s="75"/>
      <c r="E6" s="10"/>
      <c r="F6" s="177"/>
      <c r="G6" s="145"/>
      <c r="H6" s="39"/>
    </row>
    <row r="7" spans="1:8" ht="62.1" customHeight="1" thickBot="1">
      <c r="A7" s="166"/>
      <c r="B7" s="212"/>
      <c r="C7" s="182"/>
      <c r="D7" s="75"/>
      <c r="E7" s="10"/>
      <c r="F7" s="148"/>
      <c r="G7" s="155"/>
      <c r="H7" s="40"/>
    </row>
    <row r="8" spans="1:8" ht="54.6" customHeight="1">
      <c r="A8" s="166"/>
      <c r="B8" s="206">
        <f>B4+1</f>
        <v>60</v>
      </c>
      <c r="C8" s="182" t="s">
        <v>100</v>
      </c>
      <c r="D8" s="74"/>
      <c r="E8" s="10"/>
      <c r="F8" s="147"/>
      <c r="G8" s="59"/>
      <c r="H8" s="218"/>
    </row>
    <row r="9" spans="1:8" ht="55.5" customHeight="1">
      <c r="A9" s="166"/>
      <c r="B9" s="181"/>
      <c r="C9" s="182"/>
      <c r="D9" s="74"/>
      <c r="E9" s="10"/>
      <c r="F9" s="148"/>
      <c r="G9" s="60"/>
      <c r="H9" s="219"/>
    </row>
    <row r="10" spans="1:8" ht="62.1" customHeight="1">
      <c r="A10" s="166"/>
      <c r="B10" s="22">
        <f>B8+1</f>
        <v>61</v>
      </c>
      <c r="C10" s="65" t="s">
        <v>101</v>
      </c>
      <c r="D10" s="74"/>
      <c r="E10" s="10"/>
      <c r="F10" s="10"/>
      <c r="G10" s="6"/>
      <c r="H10" s="20"/>
    </row>
    <row r="11" spans="1:8" ht="62.1" customHeight="1" thickBot="1">
      <c r="A11" s="167"/>
      <c r="B11" s="2">
        <f>B10+1</f>
        <v>62</v>
      </c>
      <c r="C11" s="66" t="s">
        <v>102</v>
      </c>
      <c r="D11" s="85"/>
      <c r="E11" s="28"/>
      <c r="F11" s="11"/>
      <c r="G11" s="58"/>
      <c r="H11" s="21"/>
    </row>
    <row r="12" spans="1:8">
      <c r="G12" s="34"/>
    </row>
    <row r="13" spans="1:8">
      <c r="G13" s="34"/>
    </row>
    <row r="14" spans="1:8">
      <c r="G14" s="34"/>
    </row>
    <row r="17" spans="7:7">
      <c r="G17" s="34"/>
    </row>
  </sheetData>
  <mergeCells count="10">
    <mergeCell ref="A1:H1"/>
    <mergeCell ref="H8:H9"/>
    <mergeCell ref="F4:F7"/>
    <mergeCell ref="G4:G7"/>
    <mergeCell ref="A3:A11"/>
    <mergeCell ref="B8:B9"/>
    <mergeCell ref="C8:C9"/>
    <mergeCell ref="C4:C7"/>
    <mergeCell ref="B4:B7"/>
    <mergeCell ref="F8:F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F671-5F86-4FE1-BD4A-554A2A933DD1}">
  <dimension ref="A1:H39"/>
  <sheetViews>
    <sheetView zoomScale="45" zoomScaleNormal="75" workbookViewId="0">
      <selection activeCell="K5" sqref="K5"/>
    </sheetView>
  </sheetViews>
  <sheetFormatPr defaultColWidth="10.85546875" defaultRowHeight="14.45"/>
  <cols>
    <col min="1" max="1" width="16.85546875" style="6" customWidth="1"/>
    <col min="2" max="2" width="5.85546875" style="6" customWidth="1"/>
    <col min="3" max="3" width="36.7109375" style="6" customWidth="1"/>
    <col min="4" max="4" width="37.85546875" style="6" customWidth="1"/>
    <col min="5" max="5" width="30" style="6" customWidth="1"/>
    <col min="6" max="6" width="37.140625" style="6" customWidth="1"/>
    <col min="7" max="7" width="52.140625" style="6" customWidth="1"/>
    <col min="8" max="8" width="50" style="6" customWidth="1"/>
    <col min="9" max="16384" width="10.85546875" style="6"/>
  </cols>
  <sheetData>
    <row r="1" spans="1:8" ht="64.5" customHeight="1">
      <c r="A1" s="185" t="s">
        <v>12</v>
      </c>
      <c r="B1" s="185"/>
      <c r="C1" s="185"/>
      <c r="D1" s="185"/>
      <c r="E1" s="185"/>
      <c r="F1" s="185"/>
      <c r="G1" s="185"/>
      <c r="H1" s="185"/>
    </row>
    <row r="2" spans="1:8" ht="15" thickBot="1"/>
    <row r="3" spans="1:8" ht="56.45" customHeight="1" thickBot="1">
      <c r="A3" s="222" t="s">
        <v>103</v>
      </c>
      <c r="B3" s="102" t="s">
        <v>14</v>
      </c>
      <c r="C3" s="89" t="s">
        <v>15</v>
      </c>
      <c r="D3" s="72" t="s">
        <v>16</v>
      </c>
      <c r="E3" s="72" t="s">
        <v>17</v>
      </c>
      <c r="F3" s="72" t="s">
        <v>18</v>
      </c>
      <c r="G3" s="87" t="s">
        <v>98</v>
      </c>
      <c r="H3" s="87" t="s">
        <v>20</v>
      </c>
    </row>
    <row r="4" spans="1:8" ht="64.5" customHeight="1">
      <c r="A4" s="223"/>
      <c r="B4" s="14">
        <v>63</v>
      </c>
      <c r="C4" s="67" t="s">
        <v>104</v>
      </c>
      <c r="D4" s="73"/>
      <c r="E4" s="18"/>
      <c r="F4" s="159"/>
      <c r="G4" s="18"/>
      <c r="H4" s="52"/>
    </row>
    <row r="5" spans="1:8" ht="54.95" customHeight="1">
      <c r="A5" s="223"/>
      <c r="B5" s="184">
        <f>B4+1</f>
        <v>64</v>
      </c>
      <c r="C5" s="210" t="s">
        <v>105</v>
      </c>
      <c r="D5" s="75"/>
      <c r="E5" s="9"/>
      <c r="F5" s="160"/>
      <c r="G5" s="9"/>
      <c r="H5" s="48"/>
    </row>
    <row r="6" spans="1:8" ht="61.5" customHeight="1" thickBot="1">
      <c r="A6" s="223"/>
      <c r="B6" s="184"/>
      <c r="C6" s="210"/>
      <c r="D6" s="75"/>
      <c r="E6" s="9"/>
      <c r="F6" s="160"/>
      <c r="G6" s="9"/>
      <c r="H6" s="20"/>
    </row>
    <row r="7" spans="1:8" ht="54" customHeight="1" thickBot="1">
      <c r="A7" s="224"/>
      <c r="B7" s="17">
        <v>65</v>
      </c>
      <c r="C7" s="69" t="s">
        <v>106</v>
      </c>
      <c r="D7" s="79"/>
      <c r="E7" s="15"/>
      <c r="F7" s="193"/>
      <c r="G7" s="15"/>
      <c r="H7" s="21"/>
    </row>
    <row r="8" spans="1:8" ht="45.95" customHeight="1" thickBot="1">
      <c r="A8" s="163" t="s">
        <v>107</v>
      </c>
      <c r="B8" s="103" t="s">
        <v>14</v>
      </c>
      <c r="C8" s="89" t="s">
        <v>15</v>
      </c>
      <c r="D8" s="72" t="s">
        <v>16</v>
      </c>
      <c r="E8" s="72" t="s">
        <v>17</v>
      </c>
      <c r="F8" s="72" t="s">
        <v>28</v>
      </c>
      <c r="G8" s="87" t="s">
        <v>19</v>
      </c>
      <c r="H8" s="87" t="s">
        <v>20</v>
      </c>
    </row>
    <row r="9" spans="1:8" ht="58.5" customHeight="1" thickBot="1">
      <c r="A9" s="179"/>
      <c r="B9" s="14">
        <f>B7+1</f>
        <v>66</v>
      </c>
      <c r="C9" s="67" t="s">
        <v>108</v>
      </c>
      <c r="D9" s="73"/>
      <c r="E9" s="18"/>
      <c r="F9" s="18"/>
      <c r="G9" s="18"/>
      <c r="H9" s="19"/>
    </row>
    <row r="10" spans="1:8" ht="61.5" customHeight="1" thickBot="1">
      <c r="A10" s="179"/>
      <c r="B10" s="37">
        <v>67</v>
      </c>
      <c r="C10" s="68" t="s">
        <v>109</v>
      </c>
      <c r="D10" s="75"/>
      <c r="E10" s="9"/>
      <c r="F10" s="9"/>
      <c r="G10" s="9"/>
      <c r="H10" s="20"/>
    </row>
    <row r="11" spans="1:8" ht="90.95" customHeight="1" thickBot="1">
      <c r="A11" s="179"/>
      <c r="B11" s="4">
        <f>B10+1</f>
        <v>68</v>
      </c>
      <c r="C11" s="69" t="s">
        <v>110</v>
      </c>
      <c r="D11" s="79"/>
      <c r="E11" s="15"/>
      <c r="F11" s="15"/>
      <c r="G11" s="15"/>
      <c r="H11" s="21"/>
    </row>
    <row r="12" spans="1:8" ht="44.45" customHeight="1" thickBot="1">
      <c r="A12" s="163" t="s">
        <v>111</v>
      </c>
      <c r="B12" s="104" t="s">
        <v>14</v>
      </c>
      <c r="C12" s="89" t="s">
        <v>15</v>
      </c>
      <c r="D12" s="72" t="s">
        <v>16</v>
      </c>
      <c r="E12" s="72" t="s">
        <v>17</v>
      </c>
      <c r="F12" s="72" t="s">
        <v>28</v>
      </c>
      <c r="G12" s="87" t="s">
        <v>19</v>
      </c>
      <c r="H12" s="87" t="s">
        <v>20</v>
      </c>
    </row>
    <row r="13" spans="1:8" ht="74.099999999999994" customHeight="1">
      <c r="A13" s="164"/>
      <c r="B13" s="14">
        <f>B11+1</f>
        <v>69</v>
      </c>
      <c r="C13" s="67" t="s">
        <v>112</v>
      </c>
      <c r="D13" s="73"/>
      <c r="E13" s="18"/>
      <c r="F13" s="18"/>
      <c r="G13" s="18"/>
      <c r="H13" s="52"/>
    </row>
    <row r="14" spans="1:8" ht="54.95" customHeight="1">
      <c r="A14" s="164"/>
      <c r="B14" s="181">
        <f>B13+1</f>
        <v>70</v>
      </c>
      <c r="C14" s="210" t="s">
        <v>113</v>
      </c>
      <c r="D14" s="75"/>
      <c r="E14" s="9"/>
      <c r="F14" s="154"/>
      <c r="G14" s="154"/>
      <c r="H14" s="48"/>
    </row>
    <row r="15" spans="1:8" ht="53.45" customHeight="1" thickBot="1">
      <c r="A15" s="164"/>
      <c r="B15" s="188"/>
      <c r="C15" s="210"/>
      <c r="D15" s="75"/>
      <c r="E15" s="9"/>
      <c r="F15" s="155"/>
      <c r="G15" s="155"/>
      <c r="H15" s="48"/>
    </row>
    <row r="16" spans="1:8" ht="60" customHeight="1">
      <c r="A16" s="164"/>
      <c r="B16" s="183">
        <f>B14+1</f>
        <v>71</v>
      </c>
      <c r="C16" s="210" t="s">
        <v>114</v>
      </c>
      <c r="D16" s="75"/>
      <c r="E16" s="9"/>
      <c r="F16" s="160"/>
      <c r="G16" s="154"/>
      <c r="H16" s="20"/>
    </row>
    <row r="17" spans="1:8" ht="72.95" customHeight="1">
      <c r="A17" s="164"/>
      <c r="B17" s="184"/>
      <c r="C17" s="210"/>
      <c r="D17" s="75"/>
      <c r="E17" s="9"/>
      <c r="F17" s="160"/>
      <c r="G17" s="145"/>
      <c r="H17" s="20"/>
    </row>
    <row r="18" spans="1:8" ht="66.599999999999994" customHeight="1" thickBot="1">
      <c r="A18" s="164"/>
      <c r="B18" s="212"/>
      <c r="C18" s="210"/>
      <c r="D18" s="75"/>
      <c r="E18" s="9"/>
      <c r="F18" s="160"/>
      <c r="G18" s="155"/>
      <c r="H18" s="20"/>
    </row>
    <row r="19" spans="1:8" ht="71.45" customHeight="1" thickBot="1">
      <c r="A19" s="165"/>
      <c r="B19" s="13">
        <f>B16+1</f>
        <v>72</v>
      </c>
      <c r="C19" s="69" t="s">
        <v>115</v>
      </c>
      <c r="D19" s="79"/>
      <c r="E19" s="15"/>
      <c r="F19" s="15"/>
      <c r="G19" s="15"/>
      <c r="H19" s="51"/>
    </row>
    <row r="20" spans="1:8" ht="50.45" customHeight="1" thickBot="1">
      <c r="A20" s="163" t="s">
        <v>116</v>
      </c>
      <c r="B20" s="105" t="s">
        <v>14</v>
      </c>
      <c r="C20" s="89" t="s">
        <v>15</v>
      </c>
      <c r="D20" s="72" t="s">
        <v>16</v>
      </c>
      <c r="E20" s="72" t="s">
        <v>17</v>
      </c>
      <c r="F20" s="72" t="s">
        <v>28</v>
      </c>
      <c r="G20" s="87" t="s">
        <v>19</v>
      </c>
      <c r="H20" s="87" t="s">
        <v>20</v>
      </c>
    </row>
    <row r="21" spans="1:8" ht="87.6" customHeight="1">
      <c r="A21" s="166"/>
      <c r="B21" s="14">
        <f>B19+1</f>
        <v>73</v>
      </c>
      <c r="C21" s="64" t="s">
        <v>117</v>
      </c>
      <c r="D21" s="75"/>
      <c r="E21" s="18"/>
      <c r="F21" s="18"/>
      <c r="G21" s="57"/>
      <c r="H21" s="61"/>
    </row>
    <row r="22" spans="1:8" ht="59.45" customHeight="1">
      <c r="A22" s="166"/>
      <c r="B22" s="3">
        <f>B21+1</f>
        <v>74</v>
      </c>
      <c r="C22" s="70" t="s">
        <v>118</v>
      </c>
      <c r="D22" s="75"/>
      <c r="E22" s="10"/>
      <c r="F22" s="9"/>
      <c r="G22" s="9"/>
      <c r="H22" s="20"/>
    </row>
    <row r="23" spans="1:8" ht="64.5" customHeight="1">
      <c r="A23" s="166"/>
      <c r="B23" s="3">
        <f>B22+1</f>
        <v>75</v>
      </c>
      <c r="C23" s="70" t="s">
        <v>119</v>
      </c>
      <c r="D23" s="75"/>
      <c r="E23" s="9"/>
      <c r="F23" s="9"/>
      <c r="G23" s="9"/>
      <c r="H23" s="20"/>
    </row>
    <row r="24" spans="1:8" ht="64.5" customHeight="1">
      <c r="A24" s="166"/>
      <c r="B24" s="3">
        <f>B23+1</f>
        <v>76</v>
      </c>
      <c r="C24" s="68" t="s">
        <v>120</v>
      </c>
      <c r="D24" s="75"/>
      <c r="E24" s="9"/>
      <c r="F24" s="9"/>
      <c r="G24" s="9"/>
      <c r="H24" s="48"/>
    </row>
    <row r="25" spans="1:8" ht="62.45" customHeight="1" thickBot="1">
      <c r="A25" s="166"/>
      <c r="B25" s="3">
        <f>B24+1</f>
        <v>77</v>
      </c>
      <c r="C25" s="69" t="s">
        <v>121</v>
      </c>
      <c r="D25" s="79"/>
      <c r="E25" s="15"/>
      <c r="F25" s="15"/>
      <c r="G25" s="15"/>
      <c r="H25" s="21"/>
    </row>
    <row r="26" spans="1:8" ht="73.5" customHeight="1" thickBot="1">
      <c r="A26" s="163" t="s">
        <v>122</v>
      </c>
      <c r="B26" s="106" t="s">
        <v>14</v>
      </c>
      <c r="C26" s="89" t="s">
        <v>15</v>
      </c>
      <c r="D26" s="72" t="s">
        <v>16</v>
      </c>
      <c r="E26" s="72" t="s">
        <v>17</v>
      </c>
      <c r="F26" s="72" t="s">
        <v>28</v>
      </c>
      <c r="G26" s="87" t="s">
        <v>19</v>
      </c>
      <c r="H26" s="87" t="s">
        <v>20</v>
      </c>
    </row>
    <row r="27" spans="1:8" ht="54.95" customHeight="1">
      <c r="A27" s="164"/>
      <c r="B27" s="183">
        <f>B25+1</f>
        <v>78</v>
      </c>
      <c r="C27" s="64" t="s">
        <v>123</v>
      </c>
      <c r="D27" s="73"/>
      <c r="E27" s="18"/>
      <c r="F27" s="18"/>
      <c r="G27" s="144"/>
      <c r="H27" s="52"/>
    </row>
    <row r="28" spans="1:8" ht="56.1" customHeight="1">
      <c r="A28" s="164"/>
      <c r="B28" s="184"/>
      <c r="C28" s="65" t="s">
        <v>124</v>
      </c>
      <c r="D28" s="75"/>
      <c r="E28" s="9"/>
      <c r="F28" s="9"/>
      <c r="G28" s="145"/>
      <c r="H28" s="53"/>
    </row>
    <row r="29" spans="1:8" ht="58.5" customHeight="1">
      <c r="A29" s="164"/>
      <c r="B29" s="184"/>
      <c r="C29" s="65" t="s">
        <v>125</v>
      </c>
      <c r="D29" s="75"/>
      <c r="E29" s="9"/>
      <c r="F29" s="9"/>
      <c r="G29" s="145"/>
      <c r="H29" s="53"/>
    </row>
    <row r="30" spans="1:8" ht="63" customHeight="1">
      <c r="A30" s="164"/>
      <c r="B30" s="184"/>
      <c r="C30" s="65" t="s">
        <v>126</v>
      </c>
      <c r="D30" s="75"/>
      <c r="E30" s="9"/>
      <c r="F30" s="9"/>
      <c r="G30" s="145"/>
      <c r="H30" s="20"/>
    </row>
    <row r="31" spans="1:8" ht="57.95" customHeight="1" thickBot="1">
      <c r="A31" s="165"/>
      <c r="B31" s="212"/>
      <c r="C31" s="66" t="s">
        <v>127</v>
      </c>
      <c r="D31" s="79"/>
      <c r="E31" s="15"/>
      <c r="F31" s="15"/>
      <c r="G31" s="146"/>
      <c r="H31" s="21"/>
    </row>
    <row r="32" spans="1:8" ht="56.1" customHeight="1" thickBot="1">
      <c r="A32" s="163" t="s">
        <v>128</v>
      </c>
      <c r="B32" s="102" t="s">
        <v>14</v>
      </c>
      <c r="C32" s="90" t="s">
        <v>15</v>
      </c>
      <c r="D32" s="77" t="s">
        <v>16</v>
      </c>
      <c r="E32" s="77" t="s">
        <v>17</v>
      </c>
      <c r="F32" s="72" t="s">
        <v>28</v>
      </c>
      <c r="G32" s="87" t="s">
        <v>19</v>
      </c>
      <c r="H32" s="87" t="s">
        <v>20</v>
      </c>
    </row>
    <row r="33" spans="1:8" ht="56.45" customHeight="1">
      <c r="A33" s="166"/>
      <c r="B33" s="183">
        <f>B27+1</f>
        <v>79</v>
      </c>
      <c r="C33" s="220" t="s">
        <v>129</v>
      </c>
      <c r="D33" s="86"/>
      <c r="E33" s="63"/>
      <c r="F33" s="18"/>
      <c r="G33" s="144"/>
      <c r="H33" s="19"/>
    </row>
    <row r="34" spans="1:8" ht="59.45" customHeight="1">
      <c r="A34" s="166"/>
      <c r="B34" s="184"/>
      <c r="C34" s="221"/>
      <c r="D34" s="75"/>
      <c r="E34" s="9"/>
      <c r="F34" s="9"/>
      <c r="G34" s="145"/>
      <c r="H34" s="20"/>
    </row>
    <row r="35" spans="1:8" ht="59.1" customHeight="1">
      <c r="A35" s="166"/>
      <c r="B35" s="184"/>
      <c r="C35" s="221"/>
      <c r="D35" s="75"/>
      <c r="E35" s="9"/>
      <c r="F35" s="9"/>
      <c r="G35" s="145"/>
      <c r="H35" s="20"/>
    </row>
    <row r="36" spans="1:8" ht="57.6" customHeight="1">
      <c r="A36" s="166"/>
      <c r="B36" s="206"/>
      <c r="C36" s="221"/>
      <c r="D36" s="75"/>
      <c r="E36" s="9"/>
      <c r="F36" s="9"/>
      <c r="G36" s="145"/>
      <c r="H36" s="20"/>
    </row>
    <row r="37" spans="1:8" ht="56.1" customHeight="1">
      <c r="A37" s="166"/>
      <c r="B37" s="3">
        <f>B33+1</f>
        <v>80</v>
      </c>
      <c r="C37" s="70" t="s">
        <v>130</v>
      </c>
      <c r="D37" s="82"/>
      <c r="E37" s="9"/>
      <c r="F37" s="9"/>
      <c r="G37" s="145"/>
      <c r="H37" s="48"/>
    </row>
    <row r="38" spans="1:8" ht="57" customHeight="1" thickBot="1">
      <c r="A38" s="167"/>
      <c r="B38" s="4">
        <f>B37+1</f>
        <v>81</v>
      </c>
      <c r="C38" s="71" t="s">
        <v>131</v>
      </c>
      <c r="D38" s="79"/>
      <c r="E38" s="54"/>
      <c r="F38" s="15"/>
      <c r="G38" s="146"/>
      <c r="H38" s="21"/>
    </row>
    <row r="39" spans="1:8" ht="42" customHeight="1"/>
  </sheetData>
  <mergeCells count="23">
    <mergeCell ref="F14:F15"/>
    <mergeCell ref="A32:A38"/>
    <mergeCell ref="A3:A7"/>
    <mergeCell ref="A8:A11"/>
    <mergeCell ref="A12:A19"/>
    <mergeCell ref="A20:A25"/>
    <mergeCell ref="A26:A31"/>
    <mergeCell ref="A1:H1"/>
    <mergeCell ref="B33:B36"/>
    <mergeCell ref="C16:C18"/>
    <mergeCell ref="F16:F18"/>
    <mergeCell ref="B27:B31"/>
    <mergeCell ref="G33:G38"/>
    <mergeCell ref="B16:B18"/>
    <mergeCell ref="C33:C36"/>
    <mergeCell ref="G27:G31"/>
    <mergeCell ref="G16:G18"/>
    <mergeCell ref="B5:B6"/>
    <mergeCell ref="C5:C6"/>
    <mergeCell ref="B14:B15"/>
    <mergeCell ref="C14:C15"/>
    <mergeCell ref="F4:F7"/>
    <mergeCell ref="G14:G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a7d77f-9db5-41d2-bfc2-ffb07f0c090d">
      <Terms xmlns="http://schemas.microsoft.com/office/infopath/2007/PartnerControls"/>
    </lcf76f155ced4ddcb4097134ff3c332f>
    <TaxCatchAll xmlns="57eeadfc-935c-4205-aed0-9900e955ae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16F8F82EDA60428EE5E58CFFDCB858" ma:contentTypeVersion="18" ma:contentTypeDescription="Crée un document." ma:contentTypeScope="" ma:versionID="9d14415747b204d145ae53f69245c593">
  <xsd:schema xmlns:xsd="http://www.w3.org/2001/XMLSchema" xmlns:xs="http://www.w3.org/2001/XMLSchema" xmlns:p="http://schemas.microsoft.com/office/2006/metadata/properties" xmlns:ns2="13a7d77f-9db5-41d2-bfc2-ffb07f0c090d" xmlns:ns3="57eeadfc-935c-4205-aed0-9900e955aef6" targetNamespace="http://schemas.microsoft.com/office/2006/metadata/properties" ma:root="true" ma:fieldsID="b58abfdc11a96167a35865ac631289f0" ns2:_="" ns3:_="">
    <xsd:import namespace="13a7d77f-9db5-41d2-bfc2-ffb07f0c090d"/>
    <xsd:import namespace="57eeadfc-935c-4205-aed0-9900e955ae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7d77f-9db5-41d2-bfc2-ffb07f0c0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32caf8db-ae11-4078-9eaf-b5252fac80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eeadfc-935c-4205-aed0-9900e955ae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c834ae-0b4d-449c-81af-9f425213398f}" ma:internalName="TaxCatchAll" ma:showField="CatchAllData" ma:web="57eeadfc-935c-4205-aed0-9900e955ae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6CACF2-A1FC-4EF7-AAAA-E54B04E4FE14}"/>
</file>

<file path=customXml/itemProps2.xml><?xml version="1.0" encoding="utf-8"?>
<ds:datastoreItem xmlns:ds="http://schemas.openxmlformats.org/officeDocument/2006/customXml" ds:itemID="{CC70F390-1CB9-490A-A25A-4BC188850AEA}"/>
</file>

<file path=customXml/itemProps3.xml><?xml version="1.0" encoding="utf-8"?>
<ds:datastoreItem xmlns:ds="http://schemas.openxmlformats.org/officeDocument/2006/customXml" ds:itemID="{4DBAFE66-0D58-49E5-A632-C418941650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SILVIN</dc:creator>
  <cp:keywords/>
  <dc:description/>
  <cp:lastModifiedBy>Isabelana NOGUEZ</cp:lastModifiedBy>
  <cp:revision/>
  <dcterms:created xsi:type="dcterms:W3CDTF">2025-06-19T12:51:47Z</dcterms:created>
  <dcterms:modified xsi:type="dcterms:W3CDTF">2026-01-15T10:13:02Z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0x010100F316F8F82EDA60428EE5E58CFFDCB858</vt:lpwstr>
  </property>
  <property fmtid="{D5CDD505-2E9C-101B-9397-08002B2CF9AE}" pid="3" name="MediaServiceImageTags">
    <vt:lpwstr/>
  </property>
</Properties>
</file>